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400" windowHeight="8370" firstSheet="7" activeTab="8"/>
  </bookViews>
  <sheets>
    <sheet name="GK01 收入支出决算总表" sheetId="1" r:id="rId1"/>
    <sheet name="GK02 收入决算表" sheetId="2" r:id="rId2"/>
    <sheet name="GK03 支出决算表" sheetId="3" r:id="rId3"/>
    <sheet name="GK04 财政拨款收入支出决算总表" sheetId="4" r:id="rId4"/>
    <sheet name="GK05 一般公共预算财政拨款收入支出决算表" sheetId="5" r:id="rId5"/>
    <sheet name="GK06 一般公共预算财政拨款基本支出决算表" sheetId="6" r:id="rId6"/>
    <sheet name="GK07 政府性基金预算财政拨款收入支出决算表" sheetId="7" r:id="rId7"/>
    <sheet name="GK08 财政专户管理资金收入支出决算表" sheetId="8" r:id="rId8"/>
    <sheet name="GK09 “三公”经费、行政参公单位机关运行经费情况表" sheetId="9" r:id="rId9"/>
    <sheet name="附表10项目支出概况" sheetId="10" r:id="rId10"/>
    <sheet name="附表11项目支出绩效自评" sheetId="11" r:id="rId11"/>
    <sheet name="附表12项目绩效目标管理" sheetId="12" r:id="rId12"/>
    <sheet name="附表13部门整体支出绩效自评报告" sheetId="13" r:id="rId13"/>
    <sheet name="附表14部门整体支出绩效自评表" sheetId="14" r:id="rId14"/>
  </sheets>
  <calcPr calcId="124519"/>
</workbook>
</file>

<file path=xl/calcChain.xml><?xml version="1.0" encoding="utf-8"?>
<calcChain xmlns="http://schemas.openxmlformats.org/spreadsheetml/2006/main">
  <c r="O22" i="5"/>
  <c r="O21" s="1"/>
  <c r="O17"/>
  <c r="O16" s="1"/>
  <c r="N21"/>
  <c r="N22"/>
  <c r="N23"/>
  <c r="N16"/>
  <c r="N17"/>
  <c r="O23"/>
  <c r="O19"/>
  <c r="N11"/>
  <c r="N10" s="1"/>
  <c r="N15"/>
  <c r="K9"/>
  <c r="K10"/>
  <c r="M9"/>
  <c r="M10"/>
  <c r="K21"/>
  <c r="L21"/>
  <c r="K16"/>
  <c r="L16"/>
  <c r="L11"/>
  <c r="L10" s="1"/>
  <c r="L9" s="1"/>
  <c r="K12"/>
  <c r="H9"/>
  <c r="J9"/>
  <c r="I9"/>
  <c r="H10"/>
  <c r="H11"/>
  <c r="J10"/>
  <c r="I10"/>
  <c r="C40" i="6"/>
  <c r="C7"/>
  <c r="F9" i="3"/>
  <c r="G11"/>
  <c r="F11"/>
  <c r="E11"/>
  <c r="N9" i="5" l="1"/>
</calcChain>
</file>

<file path=xl/sharedStrings.xml><?xml version="1.0" encoding="utf-8"?>
<sst xmlns="http://schemas.openxmlformats.org/spreadsheetml/2006/main" count="1459" uniqueCount="566">
  <si>
    <t>收入支出决算总表</t>
  </si>
  <si>
    <t>公开01表</t>
  </si>
  <si>
    <t>部门：曲靖市人民检察院（本级）</t>
  </si>
  <si>
    <t>单位：万元</t>
  </si>
  <si>
    <t>收入</t>
  </si>
  <si>
    <t>支出</t>
  </si>
  <si>
    <t>项目</t>
  </si>
  <si>
    <t>行次</t>
  </si>
  <si>
    <t>金额</t>
  </si>
  <si>
    <t>项目(按功能分类)</t>
  </si>
  <si>
    <t>栏次</t>
  </si>
  <si>
    <t>1</t>
  </si>
  <si>
    <t>2</t>
  </si>
  <si>
    <t>一、财政拨款收入</t>
  </si>
  <si>
    <t>一、一般公共服务支出</t>
  </si>
  <si>
    <t>35</t>
  </si>
  <si>
    <t>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</si>
  <si>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</si>
  <si>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</si>
  <si>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</si>
  <si>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</si>
  <si>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</si>
  <si>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</si>
  <si>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</si>
  <si>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</si>
  <si>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</si>
  <si>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</si>
  <si>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</si>
  <si>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</si>
  <si>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</si>
  <si>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</si>
  <si>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</si>
  <si>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</si>
  <si>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</si>
  <si>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</si>
  <si>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</si>
  <si>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</si>
  <si>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</si>
  <si>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</si>
  <si>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</si>
  <si>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</si>
  <si>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</si>
  <si>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</si>
  <si>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</si>
  <si>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</si>
  <si>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</si>
  <si>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</si>
  <si>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</si>
  <si>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</si>
  <si>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</si>
  <si>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</si>
  <si>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</si>
  <si>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</si>
  <si>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</si>
  <si>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</si>
  <si>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</si>
  <si>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</si>
  <si>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</si>
  <si>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</si>
  <si>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</si>
  <si>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</si>
  <si>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</si>
  <si>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</si>
  <si>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</si>
  <si>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</si>
  <si>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</si>
  <si>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</si>
  <si>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</si>
  <si>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</si>
  <si>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</si>
  <si>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</si>
  <si>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</si>
  <si>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</si>
  <si>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</si>
  <si>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</si>
  <si>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</si>
  <si>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</si>
  <si>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</si>
  <si>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</si>
  <si>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</si>
  <si>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</si>
  <si>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</si>
  <si>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</si>
  <si>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</si>
  <si>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</si>
  <si>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</si>
  <si>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</si>
  <si>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</si>
  <si>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</si>
  <si>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</si>
  <si>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</si>
  <si>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</si>
  <si>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</si>
  <si>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</si>
  <si>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</si>
  <si>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</si>
  <si>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</si>
  <si>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</si>
  <si>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</si>
  <si>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</si>
  <si>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</si>
  <si>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</si>
  <si>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</si>
  <si>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</si>
  <si>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</si>
  <si>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</si>
  <si>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</si>
  <si>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</si>
  <si>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</si>
  <si>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</si>
  <si>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</si>
  <si>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</si>
  <si>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</si>
  <si>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</si>
  <si>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</si>
  <si>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</si>
  <si>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</si>
  <si>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</si>
  <si>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</si>
  <si>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</si>
  <si>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</si>
  <si>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</si>
  <si>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</si>
  <si>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</si>
  <si>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</si>
  <si>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</si>
  <si>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</si>
  <si>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</si>
  <si>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</si>
  <si>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</si>
  <si>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</si>
  <si>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</si>
  <si>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</si>
  <si>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</si>
  <si>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类</t>
  </si>
  <si>
    <t>款</t>
  </si>
  <si>
    <t>项</t>
  </si>
  <si>
    <t>合计</t>
  </si>
  <si>
    <t>204</t>
  </si>
  <si>
    <t>公共安全支出</t>
  </si>
  <si>
    <t>20404</t>
  </si>
  <si>
    <t>检察</t>
  </si>
  <si>
    <t>2040401</t>
  </si>
  <si>
    <t xml:space="preserve">  行政运行</t>
  </si>
  <si>
    <t>2040404</t>
  </si>
  <si>
    <t xml:space="preserve">  查办和预防职务犯罪</t>
  </si>
  <si>
    <t>2040499</t>
  </si>
  <si>
    <t xml:space="preserve">  其他检察支出</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</si>
  <si>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</si>
  <si>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</si>
  <si>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</si>
  <si>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</si>
  <si>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</si>
  <si>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</si>
  <si>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</si>
  <si>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</si>
  <si>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2080801</t>
  </si>
  <si>
    <t>210</t>
  </si>
  <si>
    <t>医疗卫生与计划生育支出</t>
  </si>
  <si>
    <t>21011</t>
  </si>
  <si>
    <t>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</si>
  <si>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</si>
  <si>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</si>
  <si>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</si>
  <si>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</si>
  <si>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</si>
  <si>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</si>
  <si>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</si>
  <si>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</si>
  <si>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</si>
  <si>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</si>
  <si>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</si>
  <si>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</si>
  <si>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229</t>
  </si>
  <si>
    <t>其他支出</t>
  </si>
  <si>
    <t>22999</t>
  </si>
  <si>
    <t>2299901</t>
  </si>
  <si>
    <t xml:space="preserve">  其他支出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</si>
  <si>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</si>
  <si>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</si>
  <si>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</si>
  <si>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</si>
  <si>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</si>
  <si>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</si>
  <si>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</si>
  <si>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</si>
  <si>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</si>
  <si>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</si>
  <si>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</si>
  <si>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</si>
  <si>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</si>
  <si>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</si>
  <si>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</si>
  <si>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</si>
  <si>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</si>
  <si>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</si>
  <si>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</si>
  <si>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</si>
  <si>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</si>
  <si>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</si>
  <si>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</si>
  <si>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注: 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</si>
  <si>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</si>
  <si>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</si>
  <si>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</si>
  <si>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</si>
  <si>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</si>
  <si>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</si>
  <si>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</si>
  <si>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</si>
  <si>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2040405</t>
  </si>
  <si>
    <t xml:space="preserve">  公诉和审判监督</t>
  </si>
  <si>
    <t>注：本表反映部门本年度一般公共预算财政拨款的收支和年初、年末结转结余情况。</t>
  </si>
  <si>
    <t>公开06表</t>
  </si>
  <si>
    <t>人员经费</t>
  </si>
  <si>
    <t>公用经费</t>
  </si>
  <si>
    <t>科目编码</t>
  </si>
  <si>
    <t>301</t>
  </si>
  <si>
    <t>工资福利支出</t>
  </si>
  <si>
    <t>302</t>
  </si>
  <si>
    <t>商品和服务支出</t>
  </si>
  <si>
    <t>310</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</si>
  <si>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</si>
  <si>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</si>
  <si>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</si>
  <si>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</si>
  <si>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</si>
  <si>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</si>
  <si>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</si>
  <si>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</si>
  <si>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</si>
  <si>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</si>
  <si>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</si>
  <si>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</si>
  <si>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</si>
  <si>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</si>
  <si>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</si>
  <si>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</si>
  <si>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</si>
  <si>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</si>
  <si>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 xml:space="preserve">  其他社会保障缴费</t>
  </si>
  <si>
    <t>30204</t>
  </si>
  <si>
    <t xml:space="preserve">  手续费</t>
  </si>
  <si>
    <t>31005</t>
  </si>
  <si>
    <t xml:space="preserve">  基础设施建设</t>
  </si>
  <si>
    <t>30106</t>
  </si>
  <si>
    <t xml:space="preserve">  伙食补助费</t>
  </si>
  <si>
    <t>30205</t>
  </si>
  <si>
    <t xml:space="preserve">  水费</t>
  </si>
  <si>
    <t>31006</t>
  </si>
  <si>
    <t xml:space="preserve">  大型修缮</t>
  </si>
  <si>
    <t>30107</t>
  </si>
  <si>
    <t xml:space="preserve">  绩效工资</t>
  </si>
  <si>
    <t>30206</t>
  </si>
  <si>
    <t xml:space="preserve">  电费</t>
  </si>
  <si>
    <t>31007</t>
  </si>
  <si>
    <t xml:space="preserve">  信息网络及软件购置更新</t>
  </si>
  <si>
    <t>30108</t>
  </si>
  <si>
    <t xml:space="preserve">  机关事业单位基本养老保险缴费</t>
  </si>
  <si>
    <t>30207</t>
  </si>
  <si>
    <t xml:space="preserve">  邮电费</t>
  </si>
  <si>
    <t>31008</t>
  </si>
  <si>
    <t xml:space="preserve">  物资储备</t>
  </si>
  <si>
    <t>30109</t>
  </si>
  <si>
    <t xml:space="preserve">  职业年金缴费</t>
  </si>
  <si>
    <t>30208</t>
  </si>
  <si>
    <t xml:space="preserve">  取暖费</t>
  </si>
  <si>
    <t>31009</t>
  </si>
  <si>
    <t xml:space="preserve">  土地补偿</t>
  </si>
  <si>
    <t>30199</t>
  </si>
  <si>
    <t xml:space="preserve">  其他工资福利支出</t>
  </si>
  <si>
    <t>30209</t>
  </si>
  <si>
    <t xml:space="preserve">  物业管理费</t>
  </si>
  <si>
    <t>31010</t>
  </si>
  <si>
    <t xml:space="preserve">  安置补助</t>
  </si>
  <si>
    <t>303</t>
  </si>
  <si>
    <t>对个人和家庭的补助</t>
  </si>
  <si>
    <t>30211</t>
  </si>
  <si>
    <t xml:space="preserve">  差旅费</t>
  </si>
  <si>
    <t>31011</t>
  </si>
  <si>
    <t xml:space="preserve">  地上附着物和青苗补偿</t>
  </si>
  <si>
    <t>30301</t>
  </si>
  <si>
    <t xml:space="preserve">  离休费</t>
  </si>
  <si>
    <t>30212</t>
  </si>
  <si>
    <t xml:space="preserve">  因公出国（境）费用</t>
  </si>
  <si>
    <t>31012</t>
  </si>
  <si>
    <t xml:space="preserve">  拆迁补偿</t>
  </si>
  <si>
    <t>30302</t>
  </si>
  <si>
    <t xml:space="preserve">  退休费</t>
  </si>
  <si>
    <t>30213</t>
  </si>
  <si>
    <t xml:space="preserve">  维修(护)费</t>
  </si>
  <si>
    <t>31013</t>
  </si>
  <si>
    <t xml:space="preserve">  公务用车购置</t>
  </si>
  <si>
    <t>30303</t>
  </si>
  <si>
    <t xml:space="preserve">  退职（役）费</t>
  </si>
  <si>
    <t>30214</t>
  </si>
  <si>
    <t xml:space="preserve">  租赁费</t>
  </si>
  <si>
    <t>31019</t>
  </si>
  <si>
    <t xml:space="preserve">  其他交通工具购置</t>
  </si>
  <si>
    <t>30304</t>
  </si>
  <si>
    <t xml:space="preserve">  抚恤金</t>
  </si>
  <si>
    <t>30215</t>
  </si>
  <si>
    <t xml:space="preserve">  会议费</t>
  </si>
  <si>
    <t>30305</t>
  </si>
  <si>
    <t xml:space="preserve">  生活补助</t>
  </si>
  <si>
    <t>30216</t>
  </si>
  <si>
    <t xml:space="preserve">  培训费</t>
  </si>
  <si>
    <t>30306</t>
  </si>
  <si>
    <t xml:space="preserve">  救济费</t>
  </si>
  <si>
    <t>30217</t>
  </si>
  <si>
    <t xml:space="preserve">  公务接待费</t>
  </si>
  <si>
    <t>30307</t>
  </si>
  <si>
    <t xml:space="preserve">  医疗费</t>
  </si>
  <si>
    <t>30218</t>
  </si>
  <si>
    <t xml:space="preserve">  专用材料费</t>
  </si>
  <si>
    <t>30308</t>
  </si>
  <si>
    <t xml:space="preserve">  助学金</t>
  </si>
  <si>
    <t>30224</t>
  </si>
  <si>
    <t xml:space="preserve">  被装购置费</t>
  </si>
  <si>
    <t>30309</t>
  </si>
  <si>
    <t xml:space="preserve">  奖励金</t>
  </si>
  <si>
    <t>30225</t>
  </si>
  <si>
    <t xml:space="preserve">  专用燃料费</t>
  </si>
  <si>
    <t>30310</t>
  </si>
  <si>
    <t>30226</t>
  </si>
  <si>
    <t xml:space="preserve">  劳务费</t>
  </si>
  <si>
    <t>30227</t>
  </si>
  <si>
    <t xml:space="preserve">  委托业务费</t>
  </si>
  <si>
    <t>307</t>
  </si>
  <si>
    <t>30228</t>
  </si>
  <si>
    <t xml:space="preserve">  工会经费</t>
  </si>
  <si>
    <t>30701</t>
  </si>
  <si>
    <t xml:space="preserve">  国内债务付息</t>
  </si>
  <si>
    <t>30229</t>
  </si>
  <si>
    <t xml:space="preserve">  福利费</t>
  </si>
  <si>
    <t xml:space="preserve">  国外债务付息</t>
  </si>
  <si>
    <t>30231</t>
  </si>
  <si>
    <t xml:space="preserve">  公务用车运行维护费</t>
  </si>
  <si>
    <t>399</t>
  </si>
  <si>
    <t>30239</t>
  </si>
  <si>
    <t xml:space="preserve">  其他交通费用</t>
  </si>
  <si>
    <t>39906</t>
  </si>
  <si>
    <t xml:space="preserve">  赠与</t>
  </si>
  <si>
    <t>30399</t>
  </si>
  <si>
    <t>30240</t>
  </si>
  <si>
    <t xml:space="preserve">  税金及附加费用</t>
  </si>
  <si>
    <t>30299</t>
  </si>
  <si>
    <t xml:space="preserve">  其他商品和服务支出</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</si>
  <si>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</si>
  <si>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</si>
  <si>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</si>
  <si>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</si>
  <si>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</si>
  <si>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注：本表反映部门本年度政府性基金预算财政拨款的收支和年初、年末结转结余情况。本部门2017年度无政府性基金预算财政拨款的收支和年初、年末结转结余情况，故此表为空表。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</si>
  <si>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</si>
  <si>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</si>
  <si>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</si>
  <si>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注：本表反映部门本年度财政专户管理资金的收支和年初、年末结转结余情况。本部门2017年度无财政专户管理资金的收支和年初、年末结转结余情况，故此表为空表。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</si>
  <si>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</si>
  <si>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</si>
  <si>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</si>
  <si>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</si>
  <si>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</si>
  <si>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</si>
  <si>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</si>
  <si>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</si>
  <si>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</si>
  <si>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</si>
  <si>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</si>
  <si>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</si>
  <si>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</si>
  <si>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</si>
  <si>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</si>
  <si>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</si>
  <si>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</si>
  <si>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</si>
  <si>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</si>
  <si>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</si>
  <si>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</si>
  <si>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</si>
  <si>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</si>
  <si>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</si>
  <si>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</si>
  <si>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</si>
  <si>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</si>
  <si>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</si>
  <si>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</si>
  <si>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</si>
  <si>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</si>
  <si>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</si>
  <si>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</si>
  <si>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其他支出</t>
    <phoneticPr fontId="7" type="noConversion"/>
  </si>
  <si>
    <t xml:space="preserve">  其他支出</t>
    <phoneticPr fontId="7" type="noConversion"/>
  </si>
  <si>
    <t xml:space="preserve">  公诉和审判监督</t>
    <phoneticPr fontId="7" type="noConversion"/>
  </si>
  <si>
    <t xml:space="preserve">  机关事业单位职业年金缴费支出</t>
    <phoneticPr fontId="7" type="noConversion"/>
  </si>
  <si>
    <t>30110</t>
  </si>
  <si>
    <t xml:space="preserve">  职工基本医疗保险缴费</t>
  </si>
  <si>
    <t>30111</t>
  </si>
  <si>
    <t xml:space="preserve">  公务员医疗补助缴费</t>
  </si>
  <si>
    <t>30112</t>
  </si>
  <si>
    <t>30113</t>
  </si>
  <si>
    <t>30114</t>
  </si>
  <si>
    <t xml:space="preserve">  医疗费补助</t>
  </si>
  <si>
    <t xml:space="preserve">  个人农业生产补贴</t>
  </si>
  <si>
    <t xml:space="preserve">  其他个人和家庭的补助支出</t>
  </si>
  <si>
    <t>309</t>
  </si>
  <si>
    <t>资本性支出（基本建设）</t>
  </si>
  <si>
    <t>311</t>
  </si>
  <si>
    <t>对企业补助（基本建设）</t>
  </si>
  <si>
    <t>30901</t>
  </si>
  <si>
    <t>31101</t>
  </si>
  <si>
    <t xml:space="preserve">  资本金注入</t>
  </si>
  <si>
    <t>30902</t>
  </si>
  <si>
    <t>31102</t>
  </si>
  <si>
    <t xml:space="preserve">  其他对企业补助</t>
  </si>
  <si>
    <t>30903</t>
  </si>
  <si>
    <t>312</t>
  </si>
  <si>
    <t>对企业补助</t>
  </si>
  <si>
    <t>30905</t>
  </si>
  <si>
    <t>31201</t>
  </si>
  <si>
    <t>30906</t>
  </si>
  <si>
    <t>31203</t>
  </si>
  <si>
    <t xml:space="preserve">  政府投资基金股权投资</t>
  </si>
  <si>
    <t>30907</t>
  </si>
  <si>
    <t>31204</t>
  </si>
  <si>
    <t xml:space="preserve">  费用补贴</t>
  </si>
  <si>
    <t>30908</t>
  </si>
  <si>
    <t>31205</t>
  </si>
  <si>
    <t xml:space="preserve">  利息补贴</t>
  </si>
  <si>
    <t>30913</t>
  </si>
  <si>
    <t>31299</t>
  </si>
  <si>
    <t>30919</t>
  </si>
  <si>
    <t>313</t>
  </si>
  <si>
    <t>对社会保障基金补助</t>
  </si>
  <si>
    <t>30921</t>
  </si>
  <si>
    <t xml:space="preserve">  文物和陈列品购置</t>
  </si>
  <si>
    <t>31302</t>
  </si>
  <si>
    <t xml:space="preserve">  对社会保险基金补助</t>
  </si>
  <si>
    <t>30922</t>
  </si>
  <si>
    <t xml:space="preserve">  无形资产购置</t>
  </si>
  <si>
    <t>31303</t>
  </si>
  <si>
    <t xml:space="preserve">  补充全国社会保障基金</t>
  </si>
  <si>
    <t>30999</t>
  </si>
  <si>
    <t xml:space="preserve">  其他基本建设支出</t>
  </si>
  <si>
    <t>资本性支出</t>
  </si>
  <si>
    <t>39907</t>
  </si>
  <si>
    <t xml:space="preserve">  国家赔偿费用支出</t>
  </si>
  <si>
    <t>39908</t>
  </si>
  <si>
    <t xml:space="preserve">  对民间非营利组织和群众性自治组织补贴</t>
  </si>
  <si>
    <t>39999</t>
  </si>
  <si>
    <t/>
  </si>
  <si>
    <t>31021</t>
  </si>
  <si>
    <t>债务利息及费用支出</t>
  </si>
  <si>
    <t>31022</t>
  </si>
  <si>
    <t>30702</t>
  </si>
  <si>
    <t>30703</t>
  </si>
  <si>
    <t xml:space="preserve">  国内债务发行费用</t>
  </si>
  <si>
    <t>30704</t>
  </si>
  <si>
    <t xml:space="preserve">  国外债务发行费用</t>
  </si>
  <si>
    <t>单位：万元</t>
    <phoneticPr fontId="7" type="noConversion"/>
  </si>
  <si>
    <t>一般公共预算财政拨款基本支出决算表</t>
    <phoneticPr fontId="7" type="noConversion"/>
  </si>
  <si>
    <t>部门：云南省2018年度部门决算本级</t>
    <phoneticPr fontId="7" type="noConversion"/>
  </si>
  <si>
    <t xml:space="preserve">  机关事业单位职业年金缴费支出</t>
    <phoneticPr fontId="7" type="noConversion"/>
  </si>
  <si>
    <t xml:space="preserve">  行政单位医疗</t>
    <phoneticPr fontId="7" type="noConversion"/>
  </si>
  <si>
    <t xml:space="preserve">  公务员医疗补助</t>
    <phoneticPr fontId="7" type="noConversion"/>
  </si>
  <si>
    <t xml:space="preserve">  其他行政事业单位医疗支出</t>
    <phoneticPr fontId="7" type="noConversion"/>
  </si>
  <si>
    <t>备注：曲靖市人民检察院没有政府性基金收入，也没有使用政府性基金安排的支出，故本表无数据。</t>
    <phoneticPr fontId="3" type="noConversion"/>
  </si>
  <si>
    <t>备注：曲靖市人民检察院没有财政专户管理资金收入，也没有使用财政专户管理资金的支出，故本表无数据。</t>
    <phoneticPr fontId="3" type="noConversion"/>
  </si>
  <si>
    <t>项目支出概况</t>
  </si>
  <si>
    <t>公开10表</t>
  </si>
  <si>
    <t>部门：曲靖市人民检察院</t>
    <phoneticPr fontId="3" type="noConversion"/>
  </si>
  <si>
    <t>项目名称</t>
  </si>
  <si>
    <t>基础信息</t>
  </si>
  <si>
    <t>项目分管处室（单位）</t>
  </si>
  <si>
    <t>项目分管处室（单位）负责人</t>
  </si>
  <si>
    <t>（一）项目基本情况</t>
  </si>
  <si>
    <t>起始时间</t>
  </si>
  <si>
    <t>截止时间</t>
  </si>
  <si>
    <t>预算安排资金（万元）</t>
  </si>
  <si>
    <t>实际到位资金（万元）</t>
  </si>
  <si>
    <t>中央财政</t>
  </si>
  <si>
    <t>省级财政</t>
  </si>
  <si>
    <t>下级配套</t>
  </si>
  <si>
    <t>部门自筹及其他</t>
  </si>
  <si>
    <t>（二）项目支出明细</t>
  </si>
  <si>
    <t>支出内容</t>
  </si>
  <si>
    <t>预算支出数</t>
  </si>
  <si>
    <t>实际支出数</t>
  </si>
  <si>
    <t>（三）项目管理</t>
  </si>
  <si>
    <t>1.项目实施主体</t>
  </si>
  <si>
    <t>2.保障措施</t>
  </si>
  <si>
    <t>3.资金安排程序</t>
  </si>
  <si>
    <t>项目支出绩效自评</t>
  </si>
  <si>
    <t>公开11表</t>
  </si>
  <si>
    <t>一级指标</t>
  </si>
  <si>
    <t>二级指标</t>
  </si>
  <si>
    <t>三级级指标</t>
  </si>
  <si>
    <t>指标值（项目绩效目标预计完成情况）</t>
  </si>
  <si>
    <t>执行完毕绩效指标</t>
  </si>
  <si>
    <t>上年绩效指标完成情况</t>
  </si>
  <si>
    <t>绩效指标完成情况分析</t>
  </si>
  <si>
    <t>情况说明</t>
  </si>
  <si>
    <t>完成率</t>
  </si>
  <si>
    <t>完成质量</t>
  </si>
  <si>
    <t>1.项目成本性分析</t>
  </si>
  <si>
    <t>项目是否有节支增效的改进措施</t>
  </si>
  <si>
    <t>项目是否有规范的内控机制</t>
  </si>
  <si>
    <t>项目是否达到标准的质量管理管理水平</t>
  </si>
  <si>
    <t>2.项目效率性分析</t>
  </si>
  <si>
    <t>完成的及时性</t>
  </si>
  <si>
    <t>验收的有效性</t>
  </si>
  <si>
    <t>自评结论</t>
  </si>
  <si>
    <t>项目绩效目标管理</t>
  </si>
  <si>
    <t>公开12表</t>
  </si>
  <si>
    <t>（一）未完成的项目绩效目标及其原因分析</t>
  </si>
  <si>
    <t>（二）下一步改进工作的意见及建议</t>
  </si>
  <si>
    <t>1.管理经验</t>
  </si>
  <si>
    <t>2.项目绩效目标修正建议</t>
  </si>
  <si>
    <t>3.需改进的问题及措施</t>
  </si>
  <si>
    <t>4.其他需要说明的情况</t>
  </si>
  <si>
    <t>2018部门整体支出绩效自评报告</t>
  </si>
  <si>
    <t>公开13表</t>
  </si>
  <si>
    <t>部门：部门：曲靖市人民检察院</t>
    <phoneticPr fontId="3" type="noConversion"/>
  </si>
  <si>
    <t>一、部门基本情况</t>
  </si>
  <si>
    <t>（一）部门概况</t>
  </si>
  <si>
    <t>（二）部门绩效目标的设立情况</t>
  </si>
  <si>
    <t>（三）部门整体收支情况</t>
  </si>
  <si>
    <t>（四）部门预算管理制度建设情况</t>
  </si>
  <si>
    <t>二、绩效自评工作情况</t>
  </si>
  <si>
    <t>（一）绩效自评的目的</t>
  </si>
  <si>
    <t>（三）自评组织过程</t>
  </si>
  <si>
    <t>1.前期准备</t>
  </si>
  <si>
    <t>2.组织实施</t>
  </si>
  <si>
    <t>三、评价情况分析及综合评价结论</t>
  </si>
  <si>
    <t>四、存在的问题和整改情况</t>
  </si>
  <si>
    <t>五、绩效自评结果应用</t>
  </si>
  <si>
    <t>六、主要经验及做法</t>
  </si>
  <si>
    <t>七、其他需说明的情况</t>
  </si>
  <si>
    <t>部门整体支出绩效自评表</t>
  </si>
  <si>
    <t>公开14表</t>
  </si>
  <si>
    <t>目标</t>
  </si>
  <si>
    <t>任务名称</t>
  </si>
  <si>
    <t>编制预算时提出的2018年任务及措施</t>
  </si>
  <si>
    <t>绩效指标实际执行情况</t>
  </si>
  <si>
    <t>执行情况与年初预算的对比</t>
  </si>
  <si>
    <t>相关情况说明</t>
  </si>
  <si>
    <t>职责履行良好</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</si>
  <si>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</si>
  <si>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</si>
  <si>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</si>
  <si>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</si>
  <si>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</si>
  <si>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</si>
  <si>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</si>
  <si>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</si>
  <si>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</si>
  <si>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</si>
  <si>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</si>
  <si>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</si>
  <si>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严控结转结余</t>
  </si>
  <si>
    <t>项目组织良好</t>
  </si>
  <si>
    <t>“三公经费”节支增效</t>
  </si>
  <si>
    <t>预算管理规范</t>
  </si>
  <si>
    <t>管理制度健全</t>
  </si>
  <si>
    <t>信息公开及时完整</t>
  </si>
  <si>
    <t>资产管理使用规范有效</t>
  </si>
</sst>
</file>

<file path=xl/styles.xml><?xml version="1.0" encoding="utf-8"?>
<styleSheet xmlns="http://schemas.openxmlformats.org/spreadsheetml/2006/main">
  <numFmts count="3">
    <numFmt numFmtId="176" formatCode="#,##0.00_ "/>
    <numFmt numFmtId="177" formatCode="0.00_ "/>
    <numFmt numFmtId="178" formatCode="yyyy&quot;年&quot;m&quot;月&quot;d&quot;日&quot;;@"/>
  </numFmts>
  <fonts count="19">
    <font>
      <sz val="10"/>
      <name val="Arial"/>
      <family val="2"/>
    </font>
    <font>
      <sz val="8"/>
      <name val="Tahoma"/>
      <family val="2"/>
      <charset val="134"/>
    </font>
    <font>
      <sz val="22"/>
      <color indexed="0"/>
      <name val="黑体"/>
      <family val="3"/>
      <charset val="134"/>
    </font>
    <font>
      <sz val="9"/>
      <name val="宋体"/>
      <family val="3"/>
      <charset val="134"/>
    </font>
    <font>
      <sz val="12"/>
      <color indexed="0"/>
      <name val="宋体"/>
      <family val="3"/>
      <charset val="134"/>
    </font>
    <font>
      <sz val="10"/>
      <name val="宋体"/>
      <family val="3"/>
      <charset val="134"/>
    </font>
    <font>
      <b/>
      <sz val="10"/>
      <name val="宋体"/>
      <family val="3"/>
      <charset val="134"/>
    </font>
    <font>
      <sz val="9"/>
      <name val="宋体"/>
      <family val="3"/>
      <charset val="134"/>
    </font>
    <font>
      <b/>
      <sz val="10"/>
      <name val="Arial"/>
      <family val="2"/>
    </font>
    <font>
      <sz val="10"/>
      <color indexed="8"/>
      <name val="Arial"/>
      <family val="2"/>
    </font>
    <font>
      <sz val="8"/>
      <color indexed="8"/>
      <name val="Arial"/>
      <family val="2"/>
    </font>
    <font>
      <sz val="11"/>
      <color indexed="8"/>
      <name val="宋体"/>
      <family val="3"/>
      <charset val="134"/>
    </font>
    <font>
      <sz val="10"/>
      <color indexed="8"/>
      <name val="宋体"/>
      <family val="3"/>
      <charset val="134"/>
    </font>
    <font>
      <b/>
      <sz val="20"/>
      <name val="宋体"/>
      <family val="3"/>
      <charset val="134"/>
    </font>
    <font>
      <b/>
      <sz val="20"/>
      <name val="Arial"/>
      <family val="2"/>
    </font>
    <font>
      <sz val="10"/>
      <name val="Arial"/>
      <family val="2"/>
    </font>
    <font>
      <b/>
      <sz val="18"/>
      <color indexed="8"/>
      <name val="宋体"/>
      <family val="3"/>
      <charset val="134"/>
    </font>
    <font>
      <b/>
      <sz val="10"/>
      <color indexed="8"/>
      <name val="宋体"/>
      <family val="3"/>
      <charset val="134"/>
    </font>
    <font>
      <sz val="10"/>
      <color indexed="8"/>
      <name val="宋体"/>
      <family val="3"/>
      <charset val="134"/>
      <scheme val="minor"/>
    </font>
  </fonts>
  <fills count="3">
    <fill>
      <patternFill patternType="none"/>
    </fill>
    <fill>
      <patternFill patternType="gray125"/>
    </fill>
    <fill>
      <patternFill patternType="solid">
        <fgColor indexed="1"/>
        <bgColor indexed="64"/>
      </patternFill>
    </fill>
  </fills>
  <borders count="31">
    <border>
      <left/>
      <right/>
      <top/>
      <bottom/>
      <diagonal/>
    </border>
    <border>
      <left/>
      <right/>
      <top/>
      <bottom style="thin">
        <color indexed="23"/>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style="thin">
        <color indexed="64"/>
      </left>
      <right style="thin">
        <color indexed="64"/>
      </right>
      <top style="thin">
        <color indexed="64"/>
      </top>
      <bottom style="thin">
        <color indexed="64"/>
      </bottom>
      <diagonal/>
    </border>
    <border>
      <left/>
      <right/>
      <top/>
      <bottom style="thin">
        <color indexed="8"/>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diagonal/>
    </border>
    <border>
      <left style="thin">
        <color indexed="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cellStyleXfs>
  <cellXfs count="172">
    <xf numFmtId="0" fontId="0" fillId="0" borderId="0" xfId="0"/>
    <xf numFmtId="0" fontId="1"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0" fillId="0" borderId="0" xfId="0" applyBorder="1"/>
    <xf numFmtId="0" fontId="4" fillId="0" borderId="0" xfId="0" applyFont="1" applyBorder="1" applyAlignment="1">
      <alignment horizontal="righ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center" vertical="center" shrinkToFit="1"/>
    </xf>
    <xf numFmtId="4" fontId="5" fillId="0" borderId="3" xfId="0" applyNumberFormat="1" applyFont="1" applyBorder="1" applyAlignment="1">
      <alignment horizontal="right" vertical="center"/>
    </xf>
    <xf numFmtId="4" fontId="5" fillId="0" borderId="3" xfId="0" applyNumberFormat="1" applyFont="1" applyBorder="1" applyAlignment="1">
      <alignment horizontal="right" vertical="center" shrinkToFit="1"/>
    </xf>
    <xf numFmtId="0" fontId="5" fillId="0" borderId="3" xfId="0" applyFont="1" applyBorder="1" applyAlignment="1">
      <alignment horizontal="distributed" vertical="center" wrapText="1"/>
    </xf>
    <xf numFmtId="0" fontId="5" fillId="0" borderId="3" xfId="0" applyFont="1" applyBorder="1" applyAlignment="1">
      <alignment horizontal="center" vertical="center" wrapText="1"/>
    </xf>
    <xf numFmtId="0" fontId="5" fillId="0" borderId="3" xfId="0" applyFont="1" applyBorder="1" applyAlignment="1">
      <alignment horizontal="left" vertical="center"/>
    </xf>
    <xf numFmtId="0" fontId="5" fillId="0" borderId="3" xfId="0" applyFont="1" applyBorder="1" applyAlignment="1">
      <alignment horizontal="left" vertical="center" shrinkToFit="1"/>
    </xf>
    <xf numFmtId="0" fontId="5" fillId="0" borderId="3" xfId="0" applyFont="1" applyBorder="1" applyAlignment="1">
      <alignment horizontal="righ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3" xfId="0" applyFont="1" applyBorder="1" applyAlignment="1">
      <alignment horizontal="distributed"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5" fillId="0" borderId="9"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8" xfId="0" applyFont="1" applyBorder="1" applyAlignment="1">
      <alignment horizontal="center" vertical="center" shrinkToFit="1"/>
    </xf>
    <xf numFmtId="0" fontId="6" fillId="0" borderId="8" xfId="0" applyFont="1" applyBorder="1" applyAlignment="1">
      <alignment horizontal="center" vertical="center" shrinkToFit="1"/>
    </xf>
    <xf numFmtId="0" fontId="0" fillId="0" borderId="8" xfId="0" applyFill="1" applyBorder="1"/>
    <xf numFmtId="0" fontId="5" fillId="0" borderId="8" xfId="0" applyFont="1" applyFill="1" applyBorder="1" applyAlignment="1">
      <alignment horizontal="left" vertical="center" shrinkToFit="1"/>
    </xf>
    <xf numFmtId="0" fontId="5" fillId="0" borderId="8" xfId="0" applyFont="1" applyFill="1" applyBorder="1" applyAlignment="1">
      <alignment horizontal="center" vertical="center" shrinkToFit="1"/>
    </xf>
    <xf numFmtId="0" fontId="6" fillId="0" borderId="8" xfId="0" applyFont="1" applyFill="1" applyBorder="1" applyAlignment="1">
      <alignment horizontal="center" vertical="center" shrinkToFit="1"/>
    </xf>
    <xf numFmtId="0" fontId="4" fillId="0" borderId="0" xfId="0" applyFont="1" applyBorder="1" applyAlignment="1">
      <alignment horizontal="left" vertical="center"/>
    </xf>
    <xf numFmtId="0" fontId="5" fillId="0" borderId="8" xfId="0" applyFont="1" applyBorder="1" applyAlignment="1">
      <alignment horizontal="distributed" vertical="center"/>
    </xf>
    <xf numFmtId="0" fontId="5" fillId="0" borderId="8" xfId="0" applyFont="1" applyBorder="1" applyAlignment="1">
      <alignment horizontal="left" vertical="center"/>
    </xf>
    <xf numFmtId="0" fontId="6" fillId="0" borderId="9"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center" vertical="center" wrapText="1"/>
    </xf>
    <xf numFmtId="0" fontId="0" fillId="0" borderId="8" xfId="0" applyBorder="1"/>
    <xf numFmtId="0" fontId="0" fillId="0" borderId="8" xfId="0" applyFont="1" applyBorder="1"/>
    <xf numFmtId="0" fontId="8" fillId="0" borderId="8" xfId="0" applyFont="1" applyBorder="1"/>
    <xf numFmtId="4" fontId="0" fillId="0" borderId="8" xfId="0" applyNumberFormat="1" applyFont="1" applyFill="1" applyBorder="1" applyAlignment="1">
      <alignment horizontal="right" vertical="center" shrinkToFit="1"/>
    </xf>
    <xf numFmtId="4" fontId="0" fillId="0" borderId="3" xfId="0" applyNumberFormat="1" applyFont="1" applyBorder="1" applyAlignment="1">
      <alignment horizontal="right" vertical="center" shrinkToFit="1"/>
    </xf>
    <xf numFmtId="4" fontId="8" fillId="0" borderId="3" xfId="0" applyNumberFormat="1" applyFont="1" applyBorder="1" applyAlignment="1">
      <alignment horizontal="right" vertical="center"/>
    </xf>
    <xf numFmtId="4" fontId="0" fillId="0" borderId="3" xfId="0" applyNumberFormat="1" applyFont="1" applyBorder="1" applyAlignment="1">
      <alignment horizontal="right" vertical="center"/>
    </xf>
    <xf numFmtId="0" fontId="5" fillId="0" borderId="9" xfId="0" applyFont="1" applyBorder="1" applyAlignment="1">
      <alignment horizontal="center" vertical="center"/>
    </xf>
    <xf numFmtId="4" fontId="6" fillId="0" borderId="8" xfId="0" applyNumberFormat="1" applyFont="1" applyBorder="1" applyAlignment="1">
      <alignment horizontal="right" vertical="center"/>
    </xf>
    <xf numFmtId="4" fontId="5" fillId="0" borderId="8" xfId="0" applyNumberFormat="1" applyFont="1" applyBorder="1" applyAlignment="1">
      <alignment horizontal="right" vertical="center" shrinkToFit="1"/>
    </xf>
    <xf numFmtId="4" fontId="5" fillId="0" borderId="8" xfId="0" applyNumberFormat="1" applyFont="1" applyBorder="1" applyAlignment="1">
      <alignment horizontal="right" vertical="center"/>
    </xf>
    <xf numFmtId="4" fontId="0" fillId="0" borderId="8" xfId="0" applyNumberFormat="1" applyFont="1" applyBorder="1" applyAlignment="1">
      <alignment horizontal="right" vertical="center" shrinkToFit="1"/>
    </xf>
    <xf numFmtId="4" fontId="8" fillId="0" borderId="8" xfId="0" applyNumberFormat="1" applyFont="1" applyBorder="1" applyAlignment="1">
      <alignment horizontal="right" vertical="center"/>
    </xf>
    <xf numFmtId="4" fontId="0" fillId="0" borderId="8" xfId="0" applyNumberFormat="1" applyFont="1" applyBorder="1" applyAlignment="1">
      <alignment horizontal="right" vertical="center"/>
    </xf>
    <xf numFmtId="176" fontId="0" fillId="0" borderId="8" xfId="0" applyNumberFormat="1" applyFont="1" applyBorder="1"/>
    <xf numFmtId="0" fontId="5" fillId="0" borderId="7" xfId="0" applyFont="1" applyBorder="1" applyAlignment="1">
      <alignment horizontal="right" vertical="center" shrinkToFit="1"/>
    </xf>
    <xf numFmtId="0" fontId="5" fillId="0" borderId="7" xfId="0" applyFont="1" applyBorder="1" applyAlignment="1">
      <alignment horizontal="center" vertical="center"/>
    </xf>
    <xf numFmtId="4" fontId="0" fillId="0" borderId="7" xfId="0" applyNumberFormat="1" applyFont="1" applyBorder="1" applyAlignment="1">
      <alignment horizontal="right" vertical="center" shrinkToFit="1"/>
    </xf>
    <xf numFmtId="0" fontId="11" fillId="0" borderId="10" xfId="0" applyNumberFormat="1" applyFont="1" applyFill="1" applyBorder="1" applyAlignment="1" applyProtection="1">
      <alignment horizontal="left" vertical="center" shrinkToFit="1"/>
    </xf>
    <xf numFmtId="0" fontId="11" fillId="0" borderId="11" xfId="0" applyNumberFormat="1" applyFont="1" applyFill="1" applyBorder="1" applyAlignment="1" applyProtection="1">
      <alignment horizontal="left" vertical="center" shrinkToFit="1"/>
    </xf>
    <xf numFmtId="0" fontId="9" fillId="0" borderId="0" xfId="0" applyNumberFormat="1" applyFont="1" applyFill="1" applyBorder="1" applyAlignment="1" applyProtection="1"/>
    <xf numFmtId="0" fontId="12" fillId="0" borderId="0" xfId="0" applyNumberFormat="1" applyFont="1" applyFill="1" applyBorder="1" applyAlignment="1" applyProtection="1">
      <alignment horizontal="right"/>
    </xf>
    <xf numFmtId="0" fontId="12" fillId="0" borderId="0" xfId="0" applyNumberFormat="1" applyFont="1" applyFill="1" applyBorder="1" applyAlignment="1" applyProtection="1"/>
    <xf numFmtId="4" fontId="11" fillId="0" borderId="11" xfId="0" applyNumberFormat="1" applyFont="1" applyFill="1" applyBorder="1" applyAlignment="1" applyProtection="1">
      <alignment horizontal="right" vertical="center" shrinkToFit="1"/>
    </xf>
    <xf numFmtId="0" fontId="11" fillId="0" borderId="11" xfId="0" applyNumberFormat="1" applyFont="1" applyFill="1" applyBorder="1" applyAlignment="1" applyProtection="1">
      <alignment horizontal="center" vertical="center" shrinkToFit="1"/>
    </xf>
    <xf numFmtId="0" fontId="11" fillId="0" borderId="11" xfId="0" applyNumberFormat="1" applyFont="1" applyFill="1" applyBorder="1" applyAlignment="1" applyProtection="1">
      <alignment horizontal="right" vertical="center" shrinkToFit="1"/>
    </xf>
    <xf numFmtId="0" fontId="11" fillId="0" borderId="8" xfId="0" applyNumberFormat="1" applyFont="1" applyFill="1" applyBorder="1" applyAlignment="1" applyProtection="1">
      <alignment horizontal="left" vertical="center" shrinkToFit="1"/>
    </xf>
    <xf numFmtId="4" fontId="11" fillId="0" borderId="8" xfId="0" applyNumberFormat="1" applyFont="1" applyFill="1" applyBorder="1" applyAlignment="1" applyProtection="1">
      <alignment horizontal="right" vertical="center" shrinkToFit="1"/>
    </xf>
    <xf numFmtId="0" fontId="11" fillId="0" borderId="8" xfId="0" applyNumberFormat="1" applyFont="1" applyFill="1" applyBorder="1" applyAlignment="1" applyProtection="1">
      <alignment horizontal="center" vertical="center" shrinkToFit="1"/>
    </xf>
    <xf numFmtId="0" fontId="0" fillId="0" borderId="0" xfId="0" applyFill="1"/>
    <xf numFmtId="0" fontId="5" fillId="0" borderId="8" xfId="0" applyFont="1" applyBorder="1" applyAlignment="1">
      <alignment horizontal="distributed" vertical="center" wrapText="1"/>
    </xf>
    <xf numFmtId="0" fontId="5" fillId="0" borderId="8" xfId="0" applyFont="1" applyBorder="1" applyAlignment="1">
      <alignment horizontal="center" vertical="center" wrapText="1"/>
    </xf>
    <xf numFmtId="0" fontId="6" fillId="0" borderId="8" xfId="0" applyFont="1" applyBorder="1" applyAlignment="1">
      <alignment horizontal="left" vertical="center"/>
    </xf>
    <xf numFmtId="4" fontId="6" fillId="0" borderId="8" xfId="0" applyNumberFormat="1" applyFont="1" applyFill="1" applyBorder="1" applyAlignment="1">
      <alignment horizontal="right" vertical="center"/>
    </xf>
    <xf numFmtId="177" fontId="0" fillId="0" borderId="8" xfId="0" applyNumberFormat="1" applyFont="1" applyBorder="1"/>
    <xf numFmtId="0" fontId="0" fillId="0" borderId="8" xfId="0" applyBorder="1" applyAlignment="1">
      <alignment horizontal="center"/>
    </xf>
    <xf numFmtId="4" fontId="5" fillId="0" borderId="8" xfId="0" applyNumberFormat="1" applyFont="1" applyBorder="1" applyAlignment="1">
      <alignment horizontal="center" vertical="center"/>
    </xf>
    <xf numFmtId="4" fontId="5" fillId="0" borderId="8" xfId="0" applyNumberFormat="1" applyFont="1" applyBorder="1" applyAlignment="1">
      <alignment horizontal="center" vertical="center" shrinkToFit="1"/>
    </xf>
    <xf numFmtId="4" fontId="0" fillId="0" borderId="3" xfId="0" applyNumberFormat="1" applyFont="1" applyBorder="1" applyAlignment="1">
      <alignment horizontal="center" vertical="center" shrinkToFit="1"/>
    </xf>
    <xf numFmtId="3" fontId="0" fillId="0" borderId="3" xfId="0" applyNumberFormat="1" applyFont="1" applyBorder="1" applyAlignment="1">
      <alignment horizontal="center" vertical="center" shrinkToFit="1"/>
    </xf>
    <xf numFmtId="0" fontId="17" fillId="0" borderId="0" xfId="0" applyFont="1" applyFill="1" applyAlignment="1">
      <alignment horizontal="center" vertical="center"/>
    </xf>
    <xf numFmtId="0" fontId="18" fillId="0" borderId="0" xfId="0" applyNumberFormat="1" applyFont="1" applyFill="1" applyBorder="1" applyAlignment="1" applyProtection="1">
      <alignment horizontal="right" vertical="center"/>
    </xf>
    <xf numFmtId="0" fontId="5" fillId="0" borderId="0" xfId="0" applyFont="1"/>
    <xf numFmtId="0" fontId="18" fillId="0" borderId="0" xfId="0" applyFont="1" applyFill="1" applyAlignment="1">
      <alignment vertical="center"/>
    </xf>
    <xf numFmtId="0" fontId="15" fillId="0" borderId="0" xfId="0" applyFont="1" applyFill="1"/>
    <xf numFmtId="0" fontId="11" fillId="0" borderId="8" xfId="0" applyFont="1" applyFill="1" applyBorder="1" applyAlignment="1">
      <alignment horizontal="center" vertical="center" wrapText="1"/>
    </xf>
    <xf numFmtId="49" fontId="11" fillId="0" borderId="8" xfId="0" applyNumberFormat="1" applyFont="1" applyFill="1" applyBorder="1" applyAlignment="1">
      <alignment horizontal="left" vertical="center" wrapText="1"/>
    </xf>
    <xf numFmtId="0" fontId="11" fillId="0" borderId="0" xfId="0" applyFont="1" applyFill="1" applyAlignment="1"/>
    <xf numFmtId="0" fontId="11" fillId="0" borderId="8" xfId="0" applyFont="1" applyFill="1" applyBorder="1" applyAlignment="1">
      <alignment vertical="center" wrapText="1"/>
    </xf>
    <xf numFmtId="0" fontId="11" fillId="0" borderId="0" xfId="0" applyFont="1" applyFill="1" applyAlignment="1">
      <alignment wrapText="1"/>
    </xf>
    <xf numFmtId="0" fontId="11" fillId="0" borderId="8" xfId="0" applyFont="1" applyFill="1" applyBorder="1" applyAlignment="1">
      <alignment horizontal="center" vertical="center"/>
    </xf>
    <xf numFmtId="0" fontId="5" fillId="0" borderId="0" xfId="0" applyFont="1" applyAlignment="1">
      <alignment horizontal="center" vertical="center"/>
    </xf>
    <xf numFmtId="0" fontId="15" fillId="0" borderId="0" xfId="0" applyFont="1" applyFill="1" applyAlignment="1">
      <alignment horizontal="center" vertical="center"/>
    </xf>
    <xf numFmtId="0" fontId="5" fillId="0" borderId="8" xfId="0" applyFont="1" applyBorder="1" applyAlignment="1">
      <alignment horizontal="center" vertical="center" shrinkToFit="1"/>
    </xf>
    <xf numFmtId="0" fontId="5" fillId="0" borderId="8" xfId="0" applyFont="1" applyBorder="1" applyAlignment="1">
      <alignment horizontal="left" vertical="center"/>
    </xf>
    <xf numFmtId="0" fontId="1" fillId="0" borderId="0" xfId="0" applyFont="1" applyBorder="1"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6" fillId="0" borderId="2" xfId="0" applyFont="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shrinkToFi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2"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wrapText="1"/>
    </xf>
    <xf numFmtId="0" fontId="5" fillId="0" borderId="8" xfId="0" applyFont="1" applyBorder="1" applyAlignment="1">
      <alignment horizontal="distributed" vertical="center" wrapText="1"/>
    </xf>
    <xf numFmtId="0" fontId="6" fillId="0" borderId="8" xfId="0" applyFont="1" applyBorder="1" applyAlignment="1">
      <alignment horizontal="left" vertical="center"/>
    </xf>
    <xf numFmtId="0" fontId="5" fillId="0" borderId="8" xfId="0" applyFont="1" applyBorder="1" applyAlignment="1">
      <alignment horizontal="left" vertical="center" shrinkToFit="1"/>
    </xf>
    <xf numFmtId="0" fontId="11" fillId="0" borderId="8" xfId="0" applyNumberFormat="1" applyFont="1" applyFill="1" applyBorder="1" applyAlignment="1" applyProtection="1">
      <alignment horizontal="center" vertical="center" wrapText="1" shrinkToFit="1"/>
    </xf>
    <xf numFmtId="0" fontId="10" fillId="0" borderId="8" xfId="0" applyNumberFormat="1" applyFont="1" applyFill="1" applyBorder="1" applyAlignment="1" applyProtection="1">
      <alignment vertical="center"/>
    </xf>
    <xf numFmtId="0" fontId="11" fillId="0" borderId="14" xfId="0" applyNumberFormat="1" applyFont="1" applyFill="1" applyBorder="1" applyAlignment="1" applyProtection="1">
      <alignment horizontal="center" vertical="center" shrinkToFit="1"/>
    </xf>
    <xf numFmtId="0" fontId="11" fillId="0" borderId="11" xfId="0" applyNumberFormat="1" applyFont="1" applyFill="1" applyBorder="1" applyAlignment="1" applyProtection="1">
      <alignment horizontal="center" vertical="center" shrinkToFit="1"/>
    </xf>
    <xf numFmtId="0" fontId="11" fillId="0" borderId="15" xfId="0" applyNumberFormat="1" applyFont="1" applyFill="1" applyBorder="1" applyAlignment="1" applyProtection="1">
      <alignment horizontal="center" vertical="center" shrinkToFit="1"/>
    </xf>
    <xf numFmtId="0" fontId="11" fillId="0" borderId="14" xfId="0" applyNumberFormat="1" applyFont="1" applyFill="1" applyBorder="1" applyAlignment="1" applyProtection="1">
      <alignment horizontal="left" vertical="center" wrapText="1" shrinkToFit="1"/>
    </xf>
    <xf numFmtId="0" fontId="11" fillId="0" borderId="15" xfId="0" applyNumberFormat="1" applyFont="1" applyFill="1" applyBorder="1" applyAlignment="1" applyProtection="1">
      <alignment horizontal="left" vertical="center" wrapText="1" shrinkToFit="1"/>
    </xf>
    <xf numFmtId="0" fontId="11" fillId="0" borderId="11" xfId="0" applyNumberFormat="1" applyFont="1" applyFill="1" applyBorder="1" applyAlignment="1" applyProtection="1">
      <alignment horizontal="left" vertical="center" wrapText="1" shrinkToFit="1"/>
    </xf>
    <xf numFmtId="0" fontId="13" fillId="0" borderId="0" xfId="0" applyFont="1" applyFill="1" applyAlignment="1">
      <alignment horizontal="center" vertical="center"/>
    </xf>
    <xf numFmtId="0" fontId="14" fillId="0" borderId="0" xfId="0" applyFont="1" applyFill="1" applyAlignment="1">
      <alignment horizontal="center" vertical="center"/>
    </xf>
    <xf numFmtId="0" fontId="11" fillId="0" borderId="13" xfId="0" applyNumberFormat="1" applyFont="1" applyFill="1" applyBorder="1" applyAlignment="1" applyProtection="1">
      <alignment horizontal="center" vertical="center" wrapText="1" shrinkToFit="1"/>
    </xf>
    <xf numFmtId="0" fontId="11" fillId="0" borderId="12" xfId="0" applyNumberFormat="1" applyFont="1" applyFill="1" applyBorder="1" applyAlignment="1" applyProtection="1">
      <alignment horizontal="center" vertical="center" wrapText="1" shrinkToFit="1"/>
    </xf>
    <xf numFmtId="0" fontId="11" fillId="0" borderId="16" xfId="0" applyNumberFormat="1" applyFont="1" applyFill="1" applyBorder="1" applyAlignment="1" applyProtection="1">
      <alignment horizontal="center" vertical="center" wrapText="1" shrinkToFit="1"/>
    </xf>
    <xf numFmtId="0" fontId="5" fillId="0" borderId="2" xfId="0" applyFont="1" applyBorder="1" applyAlignment="1">
      <alignment horizontal="distributed" vertical="center" wrapText="1"/>
    </xf>
    <xf numFmtId="0" fontId="5" fillId="0" borderId="3" xfId="0" applyFont="1" applyBorder="1" applyAlignment="1">
      <alignment horizontal="distributed" vertical="center" wrapText="1"/>
    </xf>
    <xf numFmtId="0" fontId="5" fillId="2" borderId="17"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2" borderId="18" xfId="0" applyFont="1" applyFill="1" applyBorder="1" applyAlignment="1">
      <alignment horizontal="left" vertical="center" shrinkToFit="1"/>
    </xf>
    <xf numFmtId="0" fontId="5" fillId="0" borderId="19" xfId="0" applyFont="1" applyBorder="1" applyAlignment="1">
      <alignment horizontal="left" vertical="center" shrinkToFi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4" fontId="11" fillId="0" borderId="8" xfId="0" applyNumberFormat="1"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11" fillId="0" borderId="25" xfId="0" applyFont="1" applyFill="1" applyBorder="1" applyAlignment="1">
      <alignment horizontal="center" vertical="center" wrapText="1"/>
    </xf>
    <xf numFmtId="49" fontId="11" fillId="0" borderId="21" xfId="0" applyNumberFormat="1" applyFont="1" applyFill="1" applyBorder="1" applyAlignment="1">
      <alignment horizontal="left" vertical="center" wrapText="1"/>
    </xf>
    <xf numFmtId="49" fontId="11" fillId="0" borderId="22" xfId="0" applyNumberFormat="1" applyFont="1" applyFill="1" applyBorder="1" applyAlignment="1">
      <alignment horizontal="left" vertical="center" wrapText="1"/>
    </xf>
    <xf numFmtId="49" fontId="11" fillId="0" borderId="23" xfId="0" applyNumberFormat="1" applyFont="1" applyFill="1" applyBorder="1" applyAlignment="1">
      <alignment horizontal="left" vertical="center" wrapText="1"/>
    </xf>
    <xf numFmtId="4" fontId="11" fillId="0" borderId="8" xfId="0" applyNumberFormat="1" applyFont="1" applyFill="1" applyBorder="1" applyAlignment="1">
      <alignment horizontal="right" vertical="center" wrapText="1"/>
    </xf>
    <xf numFmtId="0" fontId="11" fillId="0" borderId="8" xfId="0" applyFont="1" applyFill="1" applyBorder="1" applyAlignment="1">
      <alignment horizontal="center" vertical="center" wrapText="1"/>
    </xf>
    <xf numFmtId="49" fontId="11" fillId="0" borderId="8" xfId="0" applyNumberFormat="1" applyFont="1" applyFill="1" applyBorder="1" applyAlignment="1">
      <alignment horizontal="left" vertical="center" wrapText="1"/>
    </xf>
    <xf numFmtId="49" fontId="11" fillId="0" borderId="8" xfId="0" applyNumberFormat="1" applyFont="1" applyFill="1" applyBorder="1" applyAlignment="1">
      <alignment horizontal="center" vertical="center" wrapText="1"/>
    </xf>
    <xf numFmtId="0" fontId="16" fillId="0" borderId="0" xfId="0" applyFont="1" applyFill="1" applyAlignment="1">
      <alignment horizontal="center" vertical="center"/>
    </xf>
    <xf numFmtId="0" fontId="16" fillId="0" borderId="8" xfId="0" applyFont="1" applyFill="1" applyBorder="1" applyAlignment="1">
      <alignment horizontal="center" vertical="center" wrapText="1"/>
    </xf>
    <xf numFmtId="178" fontId="11" fillId="0" borderId="8" xfId="0" applyNumberFormat="1" applyFont="1" applyFill="1" applyBorder="1" applyAlignment="1">
      <alignment horizontal="left" vertical="center"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1" fillId="0" borderId="28"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6" fillId="0" borderId="0" xfId="0" applyFont="1" applyFill="1" applyAlignment="1">
      <alignment horizontal="center" vertical="center" wrapText="1"/>
    </xf>
    <xf numFmtId="0" fontId="11" fillId="0" borderId="21"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23"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24" xfId="0" applyFont="1" applyFill="1" applyBorder="1" applyAlignment="1">
      <alignment horizontal="center" vertical="center"/>
    </xf>
    <xf numFmtId="0" fontId="11" fillId="0" borderId="25" xfId="0" applyFont="1" applyFill="1" applyBorder="1" applyAlignment="1">
      <alignment horizontal="center" vertical="center"/>
    </xf>
    <xf numFmtId="0" fontId="18" fillId="0" borderId="30" xfId="0" applyFont="1" applyFill="1" applyBorder="1" applyAlignment="1">
      <alignment horizontal="left" vertical="center"/>
    </xf>
    <xf numFmtId="0" fontId="11" fillId="0" borderId="8" xfId="0" applyFont="1" applyFill="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F42"/>
  <sheetViews>
    <sheetView topLeftCell="A13" workbookViewId="0">
      <selection activeCell="G28" sqref="G28"/>
    </sheetView>
  </sheetViews>
  <sheetFormatPr defaultColWidth="9.140625" defaultRowHeight="12.75"/>
  <cols>
    <col min="1" max="1" width="33.140625" customWidth="1"/>
    <col min="2" max="2" width="6" customWidth="1"/>
    <col min="3" max="3" width="18.7109375" customWidth="1"/>
    <col min="4" max="4" width="31.140625" customWidth="1"/>
    <col min="5" max="5" width="5.42578125" customWidth="1"/>
    <col min="6" max="6" width="18.42578125" customWidth="1"/>
    <col min="9" max="9" width="9.42578125" bestFit="1" customWidth="1"/>
  </cols>
  <sheetData>
    <row r="1" spans="1:6" ht="27.75" customHeight="1">
      <c r="A1" s="98" t="s">
        <v>0</v>
      </c>
      <c r="B1" s="98"/>
      <c r="C1" s="98"/>
      <c r="D1" s="98"/>
      <c r="E1" s="98"/>
      <c r="F1" s="98"/>
    </row>
    <row r="2" spans="1:6" ht="15" customHeight="1">
      <c r="A2" s="1"/>
      <c r="B2" s="3"/>
      <c r="C2" s="3"/>
      <c r="D2" s="3"/>
      <c r="E2" s="3"/>
      <c r="F2" s="5" t="s">
        <v>1</v>
      </c>
    </row>
    <row r="3" spans="1:6" ht="15" customHeight="1">
      <c r="A3" s="34" t="s">
        <v>2</v>
      </c>
      <c r="B3" s="24"/>
      <c r="C3" s="25"/>
      <c r="D3" s="24"/>
      <c r="E3" s="24"/>
      <c r="F3" s="5" t="s">
        <v>3</v>
      </c>
    </row>
    <row r="4" spans="1:6" ht="15" customHeight="1">
      <c r="A4" s="93" t="s">
        <v>4</v>
      </c>
      <c r="B4" s="93" t="s">
        <v>4</v>
      </c>
      <c r="C4" s="93" t="s">
        <v>4</v>
      </c>
      <c r="D4" s="93" t="s">
        <v>5</v>
      </c>
      <c r="E4" s="93" t="s">
        <v>5</v>
      </c>
      <c r="F4" s="93" t="s">
        <v>5</v>
      </c>
    </row>
    <row r="5" spans="1:6" ht="15" customHeight="1">
      <c r="A5" s="28" t="s">
        <v>6</v>
      </c>
      <c r="B5" s="28" t="s">
        <v>7</v>
      </c>
      <c r="C5" s="28" t="s">
        <v>8</v>
      </c>
      <c r="D5" s="28" t="s">
        <v>9</v>
      </c>
      <c r="E5" s="28" t="s">
        <v>7</v>
      </c>
      <c r="F5" s="28" t="s">
        <v>8</v>
      </c>
    </row>
    <row r="6" spans="1:6" ht="15" customHeight="1">
      <c r="A6" s="35" t="s">
        <v>10</v>
      </c>
      <c r="B6" s="28"/>
      <c r="C6" s="28" t="s">
        <v>11</v>
      </c>
      <c r="D6" s="35" t="s">
        <v>10</v>
      </c>
      <c r="E6" s="28"/>
      <c r="F6" s="28" t="s">
        <v>12</v>
      </c>
    </row>
    <row r="7" spans="1:6" ht="15" customHeight="1">
      <c r="A7" s="27" t="s">
        <v>13</v>
      </c>
      <c r="B7" s="28" t="s">
        <v>11</v>
      </c>
      <c r="C7" s="30">
        <v>6140.31</v>
      </c>
      <c r="D7" s="31" t="s">
        <v>14</v>
      </c>
      <c r="E7" s="32" t="s">
        <v>15</v>
      </c>
      <c r="F7" s="30"/>
    </row>
    <row r="8" spans="1:6" ht="15" customHeight="1">
      <c r="A8" s="27" t="s">
        <v>16</v>
      </c>
      <c r="B8" s="28" t="s">
        <v>12</v>
      </c>
      <c r="C8" s="30"/>
      <c r="D8" s="31" t="s">
        <v>17</v>
      </c>
      <c r="E8" s="32" t="s">
        <v>18</v>
      </c>
      <c r="F8" s="30"/>
    </row>
    <row r="9" spans="1:6" ht="15" customHeight="1">
      <c r="A9" s="27" t="s">
        <v>19</v>
      </c>
      <c r="B9" s="28" t="s">
        <v>20</v>
      </c>
      <c r="C9" s="30"/>
      <c r="D9" s="31" t="s">
        <v>21</v>
      </c>
      <c r="E9" s="32" t="s">
        <v>22</v>
      </c>
      <c r="F9" s="30"/>
    </row>
    <row r="10" spans="1:6" ht="15" customHeight="1">
      <c r="A10" s="27" t="s">
        <v>23</v>
      </c>
      <c r="B10" s="28" t="s">
        <v>24</v>
      </c>
      <c r="C10" s="30"/>
      <c r="D10" s="31" t="s">
        <v>25</v>
      </c>
      <c r="E10" s="32" t="s">
        <v>26</v>
      </c>
      <c r="F10" s="30">
        <v>4698.49</v>
      </c>
    </row>
    <row r="11" spans="1:6" ht="15" customHeight="1">
      <c r="A11" s="27" t="s">
        <v>27</v>
      </c>
      <c r="B11" s="28" t="s">
        <v>28</v>
      </c>
      <c r="C11" s="30"/>
      <c r="D11" s="31" t="s">
        <v>29</v>
      </c>
      <c r="E11" s="32" t="s">
        <v>30</v>
      </c>
      <c r="F11" s="30"/>
    </row>
    <row r="12" spans="1:6" ht="15" customHeight="1">
      <c r="A12" s="27" t="s">
        <v>31</v>
      </c>
      <c r="B12" s="28" t="s">
        <v>32</v>
      </c>
      <c r="C12" s="30"/>
      <c r="D12" s="31" t="s">
        <v>33</v>
      </c>
      <c r="E12" s="32" t="s">
        <v>34</v>
      </c>
      <c r="F12" s="30"/>
    </row>
    <row r="13" spans="1:6" ht="15" customHeight="1">
      <c r="A13" s="27" t="s">
        <v>35</v>
      </c>
      <c r="B13" s="28" t="s">
        <v>36</v>
      </c>
      <c r="C13" s="30">
        <v>2.5</v>
      </c>
      <c r="D13" s="31" t="s">
        <v>37</v>
      </c>
      <c r="E13" s="32" t="s">
        <v>38</v>
      </c>
      <c r="F13" s="30"/>
    </row>
    <row r="14" spans="1:6" ht="15" customHeight="1">
      <c r="A14" s="36"/>
      <c r="B14" s="28" t="s">
        <v>39</v>
      </c>
      <c r="C14" s="30"/>
      <c r="D14" s="31" t="s">
        <v>40</v>
      </c>
      <c r="E14" s="32" t="s">
        <v>41</v>
      </c>
      <c r="F14" s="30">
        <v>373.79</v>
      </c>
    </row>
    <row r="15" spans="1:6" ht="15" customHeight="1">
      <c r="A15" s="27"/>
      <c r="B15" s="28" t="s">
        <v>42</v>
      </c>
      <c r="C15" s="30"/>
      <c r="D15" s="31" t="s">
        <v>43</v>
      </c>
      <c r="E15" s="32" t="s">
        <v>44</v>
      </c>
      <c r="F15" s="30">
        <v>301.38</v>
      </c>
    </row>
    <row r="16" spans="1:6" ht="15" customHeight="1">
      <c r="A16" s="27"/>
      <c r="B16" s="28" t="s">
        <v>45</v>
      </c>
      <c r="C16" s="30"/>
      <c r="D16" s="31" t="s">
        <v>46</v>
      </c>
      <c r="E16" s="32" t="s">
        <v>47</v>
      </c>
      <c r="F16" s="30"/>
    </row>
    <row r="17" spans="1:6" ht="15" customHeight="1">
      <c r="A17" s="27"/>
      <c r="B17" s="28" t="s">
        <v>48</v>
      </c>
      <c r="C17" s="30"/>
      <c r="D17" s="31" t="s">
        <v>49</v>
      </c>
      <c r="E17" s="32" t="s">
        <v>50</v>
      </c>
      <c r="F17" s="30"/>
    </row>
    <row r="18" spans="1:6" ht="15" customHeight="1">
      <c r="A18" s="27"/>
      <c r="B18" s="28" t="s">
        <v>51</v>
      </c>
      <c r="C18" s="30"/>
      <c r="D18" s="31" t="s">
        <v>52</v>
      </c>
      <c r="E18" s="32" t="s">
        <v>53</v>
      </c>
      <c r="F18" s="30"/>
    </row>
    <row r="19" spans="1:6" ht="15" customHeight="1">
      <c r="A19" s="27"/>
      <c r="B19" s="28" t="s">
        <v>54</v>
      </c>
      <c r="C19" s="30"/>
      <c r="D19" s="31" t="s">
        <v>55</v>
      </c>
      <c r="E19" s="32" t="s">
        <v>56</v>
      </c>
      <c r="F19" s="30"/>
    </row>
    <row r="20" spans="1:6" ht="15" customHeight="1">
      <c r="A20" s="27"/>
      <c r="B20" s="28" t="s">
        <v>57</v>
      </c>
      <c r="C20" s="30"/>
      <c r="D20" s="31" t="s">
        <v>58</v>
      </c>
      <c r="E20" s="32" t="s">
        <v>59</v>
      </c>
      <c r="F20" s="30"/>
    </row>
    <row r="21" spans="1:6" ht="15" customHeight="1">
      <c r="A21" s="27"/>
      <c r="B21" s="28" t="s">
        <v>60</v>
      </c>
      <c r="C21" s="30"/>
      <c r="D21" s="31" t="s">
        <v>61</v>
      </c>
      <c r="E21" s="32" t="s">
        <v>62</v>
      </c>
      <c r="F21" s="30"/>
    </row>
    <row r="22" spans="1:6" ht="15" customHeight="1">
      <c r="A22" s="27"/>
      <c r="B22" s="28" t="s">
        <v>63</v>
      </c>
      <c r="C22" s="30"/>
      <c r="D22" s="31" t="s">
        <v>64</v>
      </c>
      <c r="E22" s="32" t="s">
        <v>65</v>
      </c>
      <c r="F22" s="30"/>
    </row>
    <row r="23" spans="1:6" ht="15" customHeight="1">
      <c r="A23" s="27"/>
      <c r="B23" s="28" t="s">
        <v>66</v>
      </c>
      <c r="C23" s="30"/>
      <c r="D23" s="31" t="s">
        <v>67</v>
      </c>
      <c r="E23" s="32" t="s">
        <v>68</v>
      </c>
      <c r="F23" s="30"/>
    </row>
    <row r="24" spans="1:6" ht="15" customHeight="1">
      <c r="A24" s="27"/>
      <c r="B24" s="28" t="s">
        <v>69</v>
      </c>
      <c r="C24" s="30"/>
      <c r="D24" s="31" t="s">
        <v>70</v>
      </c>
      <c r="E24" s="32" t="s">
        <v>71</v>
      </c>
      <c r="F24" s="30"/>
    </row>
    <row r="25" spans="1:6" ht="15" customHeight="1">
      <c r="A25" s="27"/>
      <c r="B25" s="28" t="s">
        <v>72</v>
      </c>
      <c r="C25" s="30"/>
      <c r="D25" s="31" t="s">
        <v>73</v>
      </c>
      <c r="E25" s="32" t="s">
        <v>74</v>
      </c>
      <c r="F25" s="30">
        <v>248.79</v>
      </c>
    </row>
    <row r="26" spans="1:6" ht="15" customHeight="1">
      <c r="A26" s="27"/>
      <c r="B26" s="28" t="s">
        <v>75</v>
      </c>
      <c r="C26" s="30"/>
      <c r="D26" s="31" t="s">
        <v>76</v>
      </c>
      <c r="E26" s="32" t="s">
        <v>77</v>
      </c>
      <c r="F26" s="30"/>
    </row>
    <row r="27" spans="1:6" ht="15" customHeight="1">
      <c r="A27" s="27"/>
      <c r="B27" s="28" t="s">
        <v>78</v>
      </c>
      <c r="C27" s="30"/>
      <c r="D27" s="31" t="s">
        <v>79</v>
      </c>
      <c r="E27" s="32" t="s">
        <v>80</v>
      </c>
      <c r="F27" s="30">
        <v>0.5</v>
      </c>
    </row>
    <row r="28" spans="1:6" ht="15" customHeight="1">
      <c r="A28" s="27"/>
      <c r="B28" s="28" t="s">
        <v>81</v>
      </c>
      <c r="C28" s="30"/>
      <c r="D28" s="31" t="s">
        <v>82</v>
      </c>
      <c r="E28" s="32" t="s">
        <v>83</v>
      </c>
      <c r="F28" s="30"/>
    </row>
    <row r="29" spans="1:6" ht="15" customHeight="1">
      <c r="A29" s="27"/>
      <c r="B29" s="28" t="s">
        <v>84</v>
      </c>
      <c r="C29" s="30"/>
      <c r="D29" s="31" t="s">
        <v>85</v>
      </c>
      <c r="E29" s="32" t="s">
        <v>86</v>
      </c>
      <c r="F29" s="30"/>
    </row>
    <row r="30" spans="1:6" ht="15" customHeight="1">
      <c r="A30" s="29" t="s">
        <v>87</v>
      </c>
      <c r="B30" s="28" t="s">
        <v>88</v>
      </c>
      <c r="C30" s="30">
        <v>6142.81</v>
      </c>
      <c r="D30" s="33" t="s">
        <v>89</v>
      </c>
      <c r="E30" s="32" t="s">
        <v>90</v>
      </c>
      <c r="F30" s="30">
        <v>5622.95</v>
      </c>
    </row>
    <row r="31" spans="1:6" ht="15" customHeight="1">
      <c r="A31" s="27" t="s">
        <v>91</v>
      </c>
      <c r="B31" s="28" t="s">
        <v>92</v>
      </c>
      <c r="C31" s="30"/>
      <c r="D31" s="31" t="s">
        <v>93</v>
      </c>
      <c r="E31" s="32" t="s">
        <v>94</v>
      </c>
      <c r="F31" s="30"/>
    </row>
    <row r="32" spans="1:6" ht="15" customHeight="1">
      <c r="A32" s="27" t="s">
        <v>95</v>
      </c>
      <c r="B32" s="28" t="s">
        <v>96</v>
      </c>
      <c r="C32" s="30">
        <v>10.5</v>
      </c>
      <c r="D32" s="31" t="s">
        <v>97</v>
      </c>
      <c r="E32" s="32" t="s">
        <v>98</v>
      </c>
      <c r="F32" s="30"/>
    </row>
    <row r="33" spans="1:6" ht="15" customHeight="1">
      <c r="A33" s="27" t="s">
        <v>99</v>
      </c>
      <c r="B33" s="28" t="s">
        <v>100</v>
      </c>
      <c r="C33" s="30"/>
      <c r="D33" s="31" t="s">
        <v>101</v>
      </c>
      <c r="E33" s="32" t="s">
        <v>102</v>
      </c>
      <c r="F33" s="30"/>
    </row>
    <row r="34" spans="1:6" ht="15" customHeight="1">
      <c r="A34" s="27" t="s">
        <v>103</v>
      </c>
      <c r="B34" s="28" t="s">
        <v>104</v>
      </c>
      <c r="C34" s="30"/>
      <c r="D34" s="31" t="s">
        <v>105</v>
      </c>
      <c r="E34" s="32" t="s">
        <v>106</v>
      </c>
      <c r="F34" s="30"/>
    </row>
    <row r="35" spans="1:6" ht="15" customHeight="1">
      <c r="A35" s="27" t="s">
        <v>107</v>
      </c>
      <c r="B35" s="28" t="s">
        <v>108</v>
      </c>
      <c r="C35" s="30"/>
      <c r="D35" s="31" t="s">
        <v>109</v>
      </c>
      <c r="E35" s="32" t="s">
        <v>110</v>
      </c>
      <c r="F35" s="30"/>
    </row>
    <row r="36" spans="1:6" ht="15" customHeight="1">
      <c r="A36" s="27"/>
      <c r="B36" s="28" t="s">
        <v>111</v>
      </c>
      <c r="C36" s="30"/>
      <c r="D36" s="31" t="s">
        <v>112</v>
      </c>
      <c r="E36" s="32" t="s">
        <v>113</v>
      </c>
      <c r="F36" s="30">
        <v>530.36</v>
      </c>
    </row>
    <row r="37" spans="1:6" ht="15" customHeight="1">
      <c r="A37" s="27"/>
      <c r="B37" s="28" t="s">
        <v>114</v>
      </c>
      <c r="C37" s="30"/>
      <c r="D37" s="31" t="s">
        <v>99</v>
      </c>
      <c r="E37" s="32" t="s">
        <v>115</v>
      </c>
      <c r="F37" s="30">
        <v>130.4</v>
      </c>
    </row>
    <row r="38" spans="1:6" ht="15" customHeight="1">
      <c r="A38" s="27"/>
      <c r="B38" s="28" t="s">
        <v>116</v>
      </c>
      <c r="C38" s="30"/>
      <c r="D38" s="31" t="s">
        <v>103</v>
      </c>
      <c r="E38" s="32" t="s">
        <v>117</v>
      </c>
      <c r="F38" s="30">
        <v>399.96</v>
      </c>
    </row>
    <row r="39" spans="1:6" ht="15" customHeight="1">
      <c r="A39" s="27"/>
      <c r="B39" s="28" t="s">
        <v>118</v>
      </c>
      <c r="C39" s="30"/>
      <c r="D39" s="31" t="s">
        <v>107</v>
      </c>
      <c r="E39" s="32" t="s">
        <v>119</v>
      </c>
      <c r="F39" s="30"/>
    </row>
    <row r="40" spans="1:6" ht="15" customHeight="1">
      <c r="A40" s="29" t="s">
        <v>120</v>
      </c>
      <c r="B40" s="28" t="s">
        <v>121</v>
      </c>
      <c r="C40" s="30">
        <v>6153.31</v>
      </c>
      <c r="D40" s="33" t="s">
        <v>120</v>
      </c>
      <c r="E40" s="32" t="s">
        <v>122</v>
      </c>
      <c r="F40" s="30">
        <v>6153.31</v>
      </c>
    </row>
    <row r="41" spans="1:6" ht="15" customHeight="1">
      <c r="A41" s="94" t="s">
        <v>123</v>
      </c>
      <c r="B41" s="94" t="s">
        <v>123</v>
      </c>
      <c r="C41" s="94" t="s">
        <v>123</v>
      </c>
      <c r="D41" s="94" t="s">
        <v>123</v>
      </c>
      <c r="E41" s="94" t="s">
        <v>123</v>
      </c>
      <c r="F41" s="94" t="s">
        <v>123</v>
      </c>
    </row>
    <row r="42" spans="1:6" ht="15" customHeight="1">
      <c r="A42" s="95"/>
      <c r="B42" s="96"/>
      <c r="C42" s="97"/>
      <c r="D42" s="96"/>
      <c r="E42" s="96"/>
      <c r="F42" s="96"/>
    </row>
  </sheetData>
  <mergeCells count="5">
    <mergeCell ref="A4:C4"/>
    <mergeCell ref="D4:F4"/>
    <mergeCell ref="A41:F41"/>
    <mergeCell ref="A42:F42"/>
    <mergeCell ref="A1:F1"/>
  </mergeCells>
  <phoneticPr fontId="7" type="noConversion"/>
  <printOptions horizontalCentered="1"/>
  <pageMargins left="0.74803149606299213" right="0.74803149606299213" top="0.98425196850393704" bottom="0.98425196850393704" header="0.51181102362204722" footer="0.51181102362204722"/>
  <pageSetup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dimension ref="A2:H19"/>
  <sheetViews>
    <sheetView workbookViewId="0">
      <selection sqref="A1:XFD1048576"/>
    </sheetView>
  </sheetViews>
  <sheetFormatPr defaultColWidth="10.28515625" defaultRowHeight="12.75"/>
  <cols>
    <col min="2" max="7" width="13.28515625" customWidth="1"/>
    <col min="8" max="8" width="9" customWidth="1"/>
  </cols>
  <sheetData>
    <row r="2" spans="1:8" ht="22.5">
      <c r="A2" s="154" t="s">
        <v>468</v>
      </c>
      <c r="B2" s="154"/>
      <c r="C2" s="154"/>
      <c r="D2" s="154"/>
      <c r="E2" s="154"/>
      <c r="F2" s="154"/>
      <c r="G2" s="154"/>
    </row>
    <row r="3" spans="1:8" s="82" customFormat="1" ht="12">
      <c r="A3" s="80"/>
      <c r="B3" s="80"/>
      <c r="C3" s="80"/>
      <c r="D3" s="80"/>
      <c r="E3" s="80"/>
      <c r="F3" s="80"/>
      <c r="G3" s="81" t="s">
        <v>469</v>
      </c>
    </row>
    <row r="4" spans="1:8" s="84" customFormat="1" ht="18.95" customHeight="1">
      <c r="A4" s="83" t="s">
        <v>470</v>
      </c>
      <c r="B4" s="83"/>
      <c r="C4" s="83"/>
      <c r="G4" s="81" t="s">
        <v>3</v>
      </c>
      <c r="H4" s="82"/>
    </row>
    <row r="5" spans="1:8" ht="35.1" customHeight="1">
      <c r="A5" s="85" t="s">
        <v>471</v>
      </c>
      <c r="B5" s="155"/>
      <c r="C5" s="155"/>
      <c r="D5" s="155"/>
      <c r="E5" s="155"/>
      <c r="F5" s="155"/>
      <c r="G5" s="155"/>
    </row>
    <row r="6" spans="1:8" ht="35.1" customHeight="1">
      <c r="A6" s="151" t="s">
        <v>472</v>
      </c>
      <c r="B6" s="85" t="s">
        <v>473</v>
      </c>
      <c r="C6" s="152"/>
      <c r="D6" s="152"/>
      <c r="E6" s="152"/>
      <c r="F6" s="152"/>
      <c r="G6" s="152"/>
    </row>
    <row r="7" spans="1:8" ht="48.95" customHeight="1">
      <c r="A7" s="151"/>
      <c r="B7" s="85" t="s">
        <v>474</v>
      </c>
      <c r="C7" s="86"/>
      <c r="D7" s="151"/>
      <c r="E7" s="151"/>
      <c r="F7" s="151"/>
      <c r="G7" s="151"/>
    </row>
    <row r="8" spans="1:8" ht="35.1" customHeight="1">
      <c r="A8" s="151" t="s">
        <v>475</v>
      </c>
      <c r="B8" s="85" t="s">
        <v>476</v>
      </c>
      <c r="C8" s="156"/>
      <c r="D8" s="156"/>
      <c r="E8" s="85" t="s">
        <v>477</v>
      </c>
      <c r="F8" s="156"/>
      <c r="G8" s="156"/>
    </row>
    <row r="9" spans="1:8" ht="35.1" customHeight="1">
      <c r="A9" s="151"/>
      <c r="B9" s="151" t="s">
        <v>478</v>
      </c>
      <c r="C9" s="151"/>
      <c r="D9" s="151"/>
      <c r="E9" s="151" t="s">
        <v>479</v>
      </c>
      <c r="F9" s="151"/>
      <c r="G9" s="151"/>
    </row>
    <row r="10" spans="1:8" ht="35.1" customHeight="1">
      <c r="A10" s="151"/>
      <c r="B10" s="85" t="s">
        <v>480</v>
      </c>
      <c r="C10" s="150"/>
      <c r="D10" s="150"/>
      <c r="E10" s="85" t="s">
        <v>480</v>
      </c>
      <c r="F10" s="150"/>
      <c r="G10" s="150"/>
    </row>
    <row r="11" spans="1:8" ht="35.1" customHeight="1">
      <c r="A11" s="151"/>
      <c r="B11" s="85" t="s">
        <v>481</v>
      </c>
      <c r="C11" s="150"/>
      <c r="D11" s="150"/>
      <c r="E11" s="85" t="s">
        <v>481</v>
      </c>
      <c r="F11" s="150"/>
      <c r="G11" s="150"/>
    </row>
    <row r="12" spans="1:8" ht="35.1" customHeight="1">
      <c r="A12" s="151"/>
      <c r="B12" s="85" t="s">
        <v>482</v>
      </c>
      <c r="C12" s="150"/>
      <c r="D12" s="150"/>
      <c r="E12" s="85" t="s">
        <v>482</v>
      </c>
      <c r="F12" s="150"/>
      <c r="G12" s="150"/>
    </row>
    <row r="13" spans="1:8" ht="35.1" customHeight="1">
      <c r="A13" s="151"/>
      <c r="B13" s="85" t="s">
        <v>483</v>
      </c>
      <c r="C13" s="150"/>
      <c r="D13" s="150"/>
      <c r="E13" s="85" t="s">
        <v>483</v>
      </c>
      <c r="F13" s="150"/>
      <c r="G13" s="150"/>
    </row>
    <row r="14" spans="1:8" ht="35.1" customHeight="1">
      <c r="A14" s="151" t="s">
        <v>484</v>
      </c>
      <c r="B14" s="151" t="s">
        <v>485</v>
      </c>
      <c r="C14" s="151"/>
      <c r="D14" s="151" t="s">
        <v>486</v>
      </c>
      <c r="E14" s="151"/>
      <c r="F14" s="151" t="s">
        <v>487</v>
      </c>
      <c r="G14" s="151"/>
    </row>
    <row r="15" spans="1:8" ht="35.1" customHeight="1">
      <c r="A15" s="151"/>
      <c r="B15" s="152"/>
      <c r="C15" s="152"/>
      <c r="D15" s="150"/>
      <c r="E15" s="150"/>
      <c r="F15" s="150"/>
      <c r="G15" s="150"/>
    </row>
    <row r="16" spans="1:8" ht="35.1" customHeight="1">
      <c r="A16" s="151"/>
      <c r="B16" s="153"/>
      <c r="C16" s="153"/>
      <c r="D16" s="143"/>
      <c r="E16" s="143"/>
      <c r="F16" s="143"/>
      <c r="G16" s="143"/>
    </row>
    <row r="17" spans="1:7" ht="35.1" customHeight="1">
      <c r="A17" s="144" t="s">
        <v>488</v>
      </c>
      <c r="B17" s="85" t="s">
        <v>489</v>
      </c>
      <c r="C17" s="147"/>
      <c r="D17" s="148"/>
      <c r="E17" s="148"/>
      <c r="F17" s="148"/>
      <c r="G17" s="149"/>
    </row>
    <row r="18" spans="1:7" ht="35.1" customHeight="1">
      <c r="A18" s="145"/>
      <c r="B18" s="85" t="s">
        <v>490</v>
      </c>
      <c r="C18" s="147"/>
      <c r="D18" s="148"/>
      <c r="E18" s="148"/>
      <c r="F18" s="148"/>
      <c r="G18" s="149"/>
    </row>
    <row r="19" spans="1:7" ht="35.1" customHeight="1">
      <c r="A19" s="146"/>
      <c r="B19" s="85" t="s">
        <v>491</v>
      </c>
      <c r="C19" s="147"/>
      <c r="D19" s="148"/>
      <c r="E19" s="148"/>
      <c r="F19" s="148"/>
      <c r="G19" s="149"/>
    </row>
  </sheetData>
  <mergeCells count="32">
    <mergeCell ref="A2:G2"/>
    <mergeCell ref="B5:G5"/>
    <mergeCell ref="A6:A7"/>
    <mergeCell ref="C6:G6"/>
    <mergeCell ref="D7:G7"/>
    <mergeCell ref="C10:D10"/>
    <mergeCell ref="F10:G10"/>
    <mergeCell ref="C11:D11"/>
    <mergeCell ref="F11:G11"/>
    <mergeCell ref="C12:D12"/>
    <mergeCell ref="F12:G12"/>
    <mergeCell ref="C13:D13"/>
    <mergeCell ref="F13:G13"/>
    <mergeCell ref="A14:A16"/>
    <mergeCell ref="B14:C14"/>
    <mergeCell ref="D14:E14"/>
    <mergeCell ref="F14:G14"/>
    <mergeCell ref="B15:C15"/>
    <mergeCell ref="D15:E15"/>
    <mergeCell ref="F15:G15"/>
    <mergeCell ref="B16:C16"/>
    <mergeCell ref="A8:A13"/>
    <mergeCell ref="C8:D8"/>
    <mergeCell ref="F8:G8"/>
    <mergeCell ref="B9:D9"/>
    <mergeCell ref="E9:G9"/>
    <mergeCell ref="D16:E16"/>
    <mergeCell ref="F16:G16"/>
    <mergeCell ref="A17:A19"/>
    <mergeCell ref="C17:G17"/>
    <mergeCell ref="C18:G18"/>
    <mergeCell ref="C19:G19"/>
  </mergeCells>
  <phoneticPr fontId="3" type="noConversion"/>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I14"/>
  <sheetViews>
    <sheetView workbookViewId="0">
      <selection activeCell="D11" sqref="D11:I11"/>
    </sheetView>
  </sheetViews>
  <sheetFormatPr defaultRowHeight="13.5"/>
  <cols>
    <col min="1" max="1" width="16.7109375" style="87" customWidth="1"/>
    <col min="2" max="9" width="13.7109375" style="87" customWidth="1"/>
    <col min="10" max="16384" width="9.140625" style="87"/>
  </cols>
  <sheetData>
    <row r="1" spans="1:9" ht="30" customHeight="1">
      <c r="A1" s="163" t="s">
        <v>492</v>
      </c>
      <c r="B1" s="163"/>
      <c r="C1" s="163"/>
      <c r="D1" s="163"/>
      <c r="E1" s="163"/>
      <c r="F1" s="163"/>
      <c r="G1" s="163"/>
      <c r="H1" s="163"/>
      <c r="I1" s="163"/>
    </row>
    <row r="2" spans="1:9" s="82" customFormat="1" ht="12">
      <c r="A2" s="80"/>
      <c r="B2" s="80"/>
      <c r="C2" s="80"/>
      <c r="D2" s="80"/>
      <c r="E2" s="80"/>
      <c r="F2" s="80"/>
      <c r="I2" s="81" t="s">
        <v>493</v>
      </c>
    </row>
    <row r="3" spans="1:9" s="84" customFormat="1" ht="18.95" customHeight="1">
      <c r="A3" s="83" t="s">
        <v>470</v>
      </c>
      <c r="B3" s="83"/>
      <c r="C3" s="83"/>
      <c r="I3" s="81" t="s">
        <v>3</v>
      </c>
    </row>
    <row r="4" spans="1:9" ht="24.95" customHeight="1">
      <c r="A4" s="144" t="s">
        <v>494</v>
      </c>
      <c r="B4" s="144" t="s">
        <v>495</v>
      </c>
      <c r="C4" s="144" t="s">
        <v>496</v>
      </c>
      <c r="D4" s="151" t="s">
        <v>497</v>
      </c>
      <c r="E4" s="151" t="s">
        <v>498</v>
      </c>
      <c r="F4" s="151" t="s">
        <v>499</v>
      </c>
      <c r="G4" s="151" t="s">
        <v>500</v>
      </c>
      <c r="H4" s="151"/>
      <c r="I4" s="144" t="s">
        <v>501</v>
      </c>
    </row>
    <row r="5" spans="1:9" ht="24.95" customHeight="1">
      <c r="A5" s="146"/>
      <c r="B5" s="145"/>
      <c r="C5" s="145"/>
      <c r="D5" s="151"/>
      <c r="E5" s="151"/>
      <c r="F5" s="151"/>
      <c r="G5" s="85" t="s">
        <v>502</v>
      </c>
      <c r="H5" s="85" t="s">
        <v>503</v>
      </c>
      <c r="I5" s="146"/>
    </row>
    <row r="6" spans="1:9" ht="35.1" customHeight="1">
      <c r="A6" s="88"/>
      <c r="B6" s="88"/>
      <c r="C6" s="86"/>
      <c r="D6" s="86"/>
      <c r="E6" s="86"/>
      <c r="F6" s="86"/>
      <c r="G6" s="86"/>
      <c r="H6" s="86"/>
      <c r="I6" s="86"/>
    </row>
    <row r="7" spans="1:9" ht="35.1" customHeight="1">
      <c r="A7" s="88"/>
      <c r="B7" s="88"/>
      <c r="C7" s="86"/>
      <c r="D7" s="86"/>
      <c r="E7" s="86"/>
      <c r="F7" s="86"/>
      <c r="G7" s="86"/>
      <c r="H7" s="86"/>
      <c r="I7" s="86"/>
    </row>
    <row r="8" spans="1:9" ht="35.1" customHeight="1">
      <c r="A8" s="88"/>
      <c r="B8" s="88"/>
      <c r="C8" s="86"/>
      <c r="D8" s="86"/>
      <c r="E8" s="86"/>
      <c r="F8" s="86"/>
      <c r="G8" s="86"/>
      <c r="H8" s="86"/>
      <c r="I8" s="86"/>
    </row>
    <row r="9" spans="1:9" ht="45" customHeight="1">
      <c r="A9" s="151" t="s">
        <v>504</v>
      </c>
      <c r="B9" s="161" t="s">
        <v>505</v>
      </c>
      <c r="C9" s="162"/>
      <c r="D9" s="152"/>
      <c r="E9" s="152"/>
      <c r="F9" s="152"/>
      <c r="G9" s="152"/>
      <c r="H9" s="152"/>
      <c r="I9" s="152"/>
    </row>
    <row r="10" spans="1:9" ht="42.95" customHeight="1">
      <c r="A10" s="151"/>
      <c r="B10" s="161" t="s">
        <v>506</v>
      </c>
      <c r="C10" s="162"/>
      <c r="D10" s="152"/>
      <c r="E10" s="152"/>
      <c r="F10" s="152"/>
      <c r="G10" s="152"/>
      <c r="H10" s="152"/>
      <c r="I10" s="152"/>
    </row>
    <row r="11" spans="1:9" ht="54.95" customHeight="1">
      <c r="A11" s="151"/>
      <c r="B11" s="161" t="s">
        <v>507</v>
      </c>
      <c r="C11" s="162"/>
      <c r="D11" s="152"/>
      <c r="E11" s="152"/>
      <c r="F11" s="152"/>
      <c r="G11" s="152"/>
      <c r="H11" s="152"/>
      <c r="I11" s="152"/>
    </row>
    <row r="12" spans="1:9" ht="36" customHeight="1">
      <c r="A12" s="144" t="s">
        <v>508</v>
      </c>
      <c r="B12" s="157" t="s">
        <v>509</v>
      </c>
      <c r="C12" s="158"/>
      <c r="D12" s="152"/>
      <c r="E12" s="152"/>
      <c r="F12" s="152"/>
      <c r="G12" s="152"/>
      <c r="H12" s="152"/>
      <c r="I12" s="152"/>
    </row>
    <row r="13" spans="1:9" ht="41.1" customHeight="1">
      <c r="A13" s="146"/>
      <c r="B13" s="159" t="s">
        <v>510</v>
      </c>
      <c r="C13" s="160"/>
      <c r="D13" s="152"/>
      <c r="E13" s="152"/>
      <c r="F13" s="152"/>
      <c r="G13" s="152"/>
      <c r="H13" s="152"/>
      <c r="I13" s="152"/>
    </row>
    <row r="14" spans="1:9" ht="63" customHeight="1">
      <c r="A14" s="151" t="s">
        <v>511</v>
      </c>
      <c r="B14" s="151"/>
      <c r="C14" s="151"/>
      <c r="D14" s="152"/>
      <c r="E14" s="152"/>
      <c r="F14" s="152"/>
      <c r="G14" s="152"/>
      <c r="H14" s="152"/>
      <c r="I14" s="152"/>
    </row>
  </sheetData>
  <mergeCells count="23">
    <mergeCell ref="A1:I1"/>
    <mergeCell ref="A4:A5"/>
    <mergeCell ref="B4:B5"/>
    <mergeCell ref="C4:C5"/>
    <mergeCell ref="D4:D5"/>
    <mergeCell ref="E4:E5"/>
    <mergeCell ref="F4:F5"/>
    <mergeCell ref="G4:H4"/>
    <mergeCell ref="I4:I5"/>
    <mergeCell ref="A14:C14"/>
    <mergeCell ref="D14:I14"/>
    <mergeCell ref="A9:A11"/>
    <mergeCell ref="B9:C9"/>
    <mergeCell ref="D9:I9"/>
    <mergeCell ref="B10:C10"/>
    <mergeCell ref="D10:I10"/>
    <mergeCell ref="B11:C11"/>
    <mergeCell ref="D11:I11"/>
    <mergeCell ref="A12:A13"/>
    <mergeCell ref="B12:C12"/>
    <mergeCell ref="D12:I12"/>
    <mergeCell ref="B13:C13"/>
    <mergeCell ref="D13:I13"/>
  </mergeCells>
  <phoneticPr fontId="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8"/>
  <sheetViews>
    <sheetView workbookViewId="0">
      <selection sqref="A1:XFD1048576"/>
    </sheetView>
  </sheetViews>
  <sheetFormatPr defaultRowHeight="13.5"/>
  <cols>
    <col min="1" max="1" width="17.85546875" style="87" customWidth="1"/>
    <col min="2" max="2" width="24.42578125" style="87" customWidth="1"/>
    <col min="3" max="3" width="45.42578125" style="87" customWidth="1"/>
    <col min="4" max="16384" width="9.140625" style="87"/>
  </cols>
  <sheetData>
    <row r="1" spans="1:6" ht="30" customHeight="1">
      <c r="A1" s="154" t="s">
        <v>512</v>
      </c>
      <c r="B1" s="154"/>
      <c r="C1" s="154"/>
    </row>
    <row r="2" spans="1:6" s="82" customFormat="1" ht="12">
      <c r="A2" s="80"/>
      <c r="B2" s="80"/>
      <c r="C2" s="81" t="s">
        <v>513</v>
      </c>
      <c r="D2" s="80"/>
      <c r="E2" s="80"/>
      <c r="F2" s="80"/>
    </row>
    <row r="3" spans="1:6" s="84" customFormat="1" ht="18.95" customHeight="1">
      <c r="A3" s="83" t="s">
        <v>470</v>
      </c>
      <c r="B3" s="83"/>
      <c r="C3" s="81" t="s">
        <v>3</v>
      </c>
    </row>
    <row r="4" spans="1:6" s="89" customFormat="1" ht="75" customHeight="1">
      <c r="A4" s="161" t="s">
        <v>514</v>
      </c>
      <c r="B4" s="162"/>
      <c r="C4" s="86"/>
    </row>
    <row r="5" spans="1:6" s="89" customFormat="1" ht="79.5" customHeight="1">
      <c r="A5" s="144" t="s">
        <v>515</v>
      </c>
      <c r="B5" s="85" t="s">
        <v>516</v>
      </c>
      <c r="C5" s="86"/>
    </row>
    <row r="6" spans="1:6" s="89" customFormat="1" ht="79.5" customHeight="1">
      <c r="A6" s="145"/>
      <c r="B6" s="85" t="s">
        <v>517</v>
      </c>
      <c r="C6" s="86"/>
    </row>
    <row r="7" spans="1:6" s="89" customFormat="1" ht="79.5" customHeight="1">
      <c r="A7" s="145"/>
      <c r="B7" s="85" t="s">
        <v>518</v>
      </c>
      <c r="C7" s="86"/>
    </row>
    <row r="8" spans="1:6" s="89" customFormat="1" ht="79.5" customHeight="1">
      <c r="A8" s="146"/>
      <c r="B8" s="85" t="s">
        <v>519</v>
      </c>
      <c r="C8" s="86"/>
    </row>
  </sheetData>
  <mergeCells count="3">
    <mergeCell ref="A1:C1"/>
    <mergeCell ref="A4:B4"/>
    <mergeCell ref="A5:A8"/>
  </mergeCells>
  <phoneticPr fontId="3"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15"/>
  <sheetViews>
    <sheetView workbookViewId="0">
      <selection activeCell="B4" sqref="B4:C4"/>
    </sheetView>
  </sheetViews>
  <sheetFormatPr defaultRowHeight="13.5"/>
  <cols>
    <col min="1" max="1" width="21.42578125" style="87" customWidth="1"/>
    <col min="2" max="2" width="23.5703125" style="87" customWidth="1"/>
    <col min="3" max="3" width="21.140625" style="87" customWidth="1"/>
    <col min="4" max="4" width="37" style="87" customWidth="1"/>
    <col min="5" max="16384" width="9.140625" style="87"/>
  </cols>
  <sheetData>
    <row r="1" spans="1:6" ht="36.950000000000003" customHeight="1">
      <c r="A1" s="154" t="s">
        <v>520</v>
      </c>
      <c r="B1" s="154"/>
      <c r="C1" s="154"/>
      <c r="D1" s="154"/>
    </row>
    <row r="2" spans="1:6" s="82" customFormat="1" ht="12">
      <c r="A2" s="80"/>
      <c r="B2" s="80"/>
      <c r="D2" s="81" t="s">
        <v>521</v>
      </c>
      <c r="E2" s="80"/>
      <c r="F2" s="80"/>
    </row>
    <row r="3" spans="1:6" s="84" customFormat="1" ht="18.95" customHeight="1">
      <c r="A3" s="83" t="s">
        <v>522</v>
      </c>
      <c r="B3" s="83"/>
      <c r="D3" s="81" t="s">
        <v>3</v>
      </c>
      <c r="E3" s="82"/>
      <c r="F3" s="82"/>
    </row>
    <row r="4" spans="1:6" ht="38.1" customHeight="1">
      <c r="A4" s="167" t="s">
        <v>523</v>
      </c>
      <c r="B4" s="164" t="s">
        <v>524</v>
      </c>
      <c r="C4" s="166"/>
      <c r="D4" s="86"/>
    </row>
    <row r="5" spans="1:6" ht="38.1" customHeight="1">
      <c r="A5" s="168"/>
      <c r="B5" s="164" t="s">
        <v>525</v>
      </c>
      <c r="C5" s="166"/>
      <c r="D5" s="86"/>
    </row>
    <row r="6" spans="1:6" ht="38.1" customHeight="1">
      <c r="A6" s="168"/>
      <c r="B6" s="164" t="s">
        <v>526</v>
      </c>
      <c r="C6" s="166"/>
      <c r="D6" s="86"/>
    </row>
    <row r="7" spans="1:6" ht="38.1" customHeight="1">
      <c r="A7" s="169"/>
      <c r="B7" s="164" t="s">
        <v>527</v>
      </c>
      <c r="C7" s="166"/>
      <c r="D7" s="86"/>
    </row>
    <row r="8" spans="1:6" ht="38.1" customHeight="1">
      <c r="A8" s="167" t="s">
        <v>528</v>
      </c>
      <c r="B8" s="164" t="s">
        <v>529</v>
      </c>
      <c r="C8" s="166"/>
      <c r="D8" s="86"/>
    </row>
    <row r="9" spans="1:6" ht="38.1" customHeight="1">
      <c r="A9" s="168"/>
      <c r="B9" s="167" t="s">
        <v>530</v>
      </c>
      <c r="C9" s="90" t="s">
        <v>531</v>
      </c>
      <c r="D9" s="86"/>
    </row>
    <row r="10" spans="1:6" ht="38.1" customHeight="1">
      <c r="A10" s="169"/>
      <c r="B10" s="169"/>
      <c r="C10" s="90" t="s">
        <v>532</v>
      </c>
      <c r="D10" s="86"/>
    </row>
    <row r="11" spans="1:6" ht="38.1" customHeight="1">
      <c r="A11" s="164" t="s">
        <v>533</v>
      </c>
      <c r="B11" s="165"/>
      <c r="C11" s="166"/>
      <c r="D11" s="86"/>
    </row>
    <row r="12" spans="1:6" ht="38.1" customHeight="1">
      <c r="A12" s="164" t="s">
        <v>534</v>
      </c>
      <c r="B12" s="165"/>
      <c r="C12" s="166"/>
      <c r="D12" s="86"/>
    </row>
    <row r="13" spans="1:6" ht="38.1" customHeight="1">
      <c r="A13" s="164" t="s">
        <v>535</v>
      </c>
      <c r="B13" s="165"/>
      <c r="C13" s="166"/>
      <c r="D13" s="86"/>
    </row>
    <row r="14" spans="1:6" ht="38.1" customHeight="1">
      <c r="A14" s="164" t="s">
        <v>536</v>
      </c>
      <c r="B14" s="165"/>
      <c r="C14" s="166"/>
      <c r="D14" s="86"/>
    </row>
    <row r="15" spans="1:6" ht="38.1" customHeight="1">
      <c r="A15" s="164" t="s">
        <v>537</v>
      </c>
      <c r="B15" s="165"/>
      <c r="C15" s="166"/>
      <c r="D15" s="86"/>
    </row>
  </sheetData>
  <mergeCells count="14">
    <mergeCell ref="A1:D1"/>
    <mergeCell ref="A4:A7"/>
    <mergeCell ref="B4:C4"/>
    <mergeCell ref="B5:C5"/>
    <mergeCell ref="B6:C6"/>
    <mergeCell ref="B7:C7"/>
    <mergeCell ref="A14:C14"/>
    <mergeCell ref="A15:C15"/>
    <mergeCell ref="A8:A10"/>
    <mergeCell ref="B8:C8"/>
    <mergeCell ref="B9:B10"/>
    <mergeCell ref="A11:C11"/>
    <mergeCell ref="A12:C12"/>
    <mergeCell ref="A13:C13"/>
  </mergeCells>
  <phoneticPr fontId="3"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23"/>
  <sheetViews>
    <sheetView workbookViewId="0">
      <selection activeCell="G8" sqref="G8"/>
    </sheetView>
  </sheetViews>
  <sheetFormatPr defaultRowHeight="13.5"/>
  <cols>
    <col min="1" max="1" width="15.28515625" style="87" customWidth="1"/>
    <col min="2" max="2" width="16" style="87" customWidth="1"/>
    <col min="3" max="6" width="18" style="87" customWidth="1"/>
    <col min="7" max="16384" width="9.140625" style="87"/>
  </cols>
  <sheetData>
    <row r="1" spans="1:6" ht="30" customHeight="1">
      <c r="A1" s="154" t="s">
        <v>538</v>
      </c>
      <c r="B1" s="154"/>
      <c r="C1" s="154"/>
      <c r="D1" s="154"/>
      <c r="E1" s="154"/>
      <c r="F1" s="154"/>
    </row>
    <row r="2" spans="1:6" s="91" customFormat="1" ht="12">
      <c r="A2" s="80"/>
      <c r="B2" s="80"/>
      <c r="E2" s="80"/>
      <c r="F2" s="81" t="s">
        <v>539</v>
      </c>
    </row>
    <row r="3" spans="1:6" s="92" customFormat="1" ht="18.95" customHeight="1">
      <c r="A3" s="170" t="s">
        <v>470</v>
      </c>
      <c r="B3" s="170"/>
      <c r="E3" s="91"/>
      <c r="F3" s="81" t="s">
        <v>3</v>
      </c>
    </row>
    <row r="4" spans="1:6" s="89" customFormat="1" ht="48" customHeight="1">
      <c r="A4" s="85" t="s">
        <v>540</v>
      </c>
      <c r="B4" s="85" t="s">
        <v>541</v>
      </c>
      <c r="C4" s="85" t="s">
        <v>542</v>
      </c>
      <c r="D4" s="85" t="s">
        <v>543</v>
      </c>
      <c r="E4" s="85" t="s">
        <v>544</v>
      </c>
      <c r="F4" s="85" t="s">
        <v>545</v>
      </c>
    </row>
    <row r="5" spans="1:6" ht="39.950000000000003" customHeight="1">
      <c r="A5" s="171" t="s">
        <v>546</v>
      </c>
      <c r="B5" s="86"/>
      <c r="C5" s="86"/>
      <c r="D5" s="86"/>
      <c r="E5" s="86"/>
      <c r="F5" s="86"/>
    </row>
    <row r="6" spans="1:6" ht="39.950000000000003" customHeight="1">
      <c r="A6" s="171"/>
      <c r="B6" s="86"/>
      <c r="C6" s="86"/>
      <c r="D6" s="86"/>
      <c r="E6" s="86"/>
      <c r="F6" s="86"/>
    </row>
    <row r="7" spans="1:6" ht="39.950000000000003" customHeight="1">
      <c r="A7" s="171"/>
      <c r="B7" s="86"/>
      <c r="C7" s="86"/>
      <c r="D7" s="86"/>
      <c r="E7" s="86"/>
      <c r="F7" s="86"/>
    </row>
    <row r="8" spans="1:6" ht="39.950000000000003" customHeight="1">
      <c r="A8" s="171"/>
      <c r="B8" s="86"/>
      <c r="C8" s="86"/>
      <c r="D8" s="86"/>
      <c r="E8" s="86"/>
      <c r="F8" s="86"/>
    </row>
    <row r="9" spans="1:6" ht="39.950000000000003" customHeight="1">
      <c r="A9" s="167" t="s">
        <v>547</v>
      </c>
      <c r="B9" s="85" t="s">
        <v>548</v>
      </c>
      <c r="C9" s="86"/>
      <c r="D9" s="86"/>
      <c r="E9" s="86"/>
      <c r="F9" s="86"/>
    </row>
    <row r="10" spans="1:6" ht="39.950000000000003" customHeight="1">
      <c r="A10" s="168"/>
      <c r="B10" s="85" t="s">
        <v>549</v>
      </c>
      <c r="C10" s="86"/>
      <c r="D10" s="86"/>
      <c r="E10" s="86"/>
      <c r="F10" s="86"/>
    </row>
    <row r="11" spans="1:6" ht="39.950000000000003" customHeight="1">
      <c r="A11" s="168"/>
      <c r="B11" s="85" t="s">
        <v>550</v>
      </c>
      <c r="C11" s="86"/>
      <c r="D11" s="86"/>
      <c r="E11" s="86"/>
      <c r="F11" s="86"/>
    </row>
    <row r="12" spans="1:6" ht="39.950000000000003" customHeight="1">
      <c r="A12" s="169"/>
      <c r="B12" s="85" t="s">
        <v>551</v>
      </c>
      <c r="C12" s="86"/>
      <c r="D12" s="86"/>
      <c r="E12" s="86"/>
      <c r="F12" s="86"/>
    </row>
    <row r="13" spans="1:6" ht="39.950000000000003" customHeight="1">
      <c r="A13" s="167" t="s">
        <v>552</v>
      </c>
      <c r="B13" s="85" t="s">
        <v>553</v>
      </c>
      <c r="C13" s="86"/>
      <c r="D13" s="86"/>
      <c r="E13" s="86"/>
      <c r="F13" s="86"/>
    </row>
    <row r="14" spans="1:6" ht="39.950000000000003" customHeight="1">
      <c r="A14" s="168"/>
      <c r="B14" s="85" t="s">
        <v>554</v>
      </c>
      <c r="C14" s="86"/>
      <c r="D14" s="86"/>
      <c r="E14" s="86"/>
      <c r="F14" s="86"/>
    </row>
    <row r="15" spans="1:6" ht="39.950000000000003" customHeight="1">
      <c r="A15" s="168"/>
      <c r="B15" s="85" t="s">
        <v>555</v>
      </c>
      <c r="C15" s="86"/>
      <c r="D15" s="86"/>
      <c r="E15" s="86"/>
      <c r="F15" s="86"/>
    </row>
    <row r="16" spans="1:6" ht="39.950000000000003" customHeight="1">
      <c r="A16" s="169"/>
      <c r="B16" s="85" t="s">
        <v>556</v>
      </c>
      <c r="C16" s="86"/>
      <c r="D16" s="86"/>
      <c r="E16" s="86"/>
      <c r="F16" s="86"/>
    </row>
    <row r="17" spans="1:6" ht="39.950000000000003" customHeight="1">
      <c r="A17" s="167" t="s">
        <v>557</v>
      </c>
      <c r="B17" s="85" t="s">
        <v>558</v>
      </c>
      <c r="C17" s="86"/>
      <c r="D17" s="86"/>
      <c r="E17" s="86"/>
      <c r="F17" s="86"/>
    </row>
    <row r="18" spans="1:6" ht="39.950000000000003" customHeight="1">
      <c r="A18" s="168"/>
      <c r="B18" s="85" t="s">
        <v>559</v>
      </c>
      <c r="C18" s="86"/>
      <c r="D18" s="86"/>
      <c r="E18" s="86"/>
      <c r="F18" s="86"/>
    </row>
    <row r="19" spans="1:6" ht="39.950000000000003" customHeight="1">
      <c r="A19" s="168"/>
      <c r="B19" s="85" t="s">
        <v>560</v>
      </c>
      <c r="C19" s="86"/>
      <c r="D19" s="86"/>
      <c r="E19" s="86"/>
      <c r="F19" s="86"/>
    </row>
    <row r="20" spans="1:6" ht="39.950000000000003" customHeight="1">
      <c r="A20" s="169"/>
      <c r="B20" s="85" t="s">
        <v>561</v>
      </c>
      <c r="C20" s="86"/>
      <c r="D20" s="86"/>
      <c r="E20" s="86"/>
      <c r="F20" s="86"/>
    </row>
    <row r="21" spans="1:6" ht="39.950000000000003" customHeight="1">
      <c r="A21" s="167" t="s">
        <v>562</v>
      </c>
      <c r="B21" s="85" t="s">
        <v>563</v>
      </c>
      <c r="C21" s="86"/>
      <c r="D21" s="86"/>
      <c r="E21" s="86"/>
      <c r="F21" s="86"/>
    </row>
    <row r="22" spans="1:6" ht="39.950000000000003" customHeight="1">
      <c r="A22" s="168"/>
      <c r="B22" s="85" t="s">
        <v>564</v>
      </c>
      <c r="C22" s="86"/>
      <c r="D22" s="86"/>
      <c r="E22" s="86"/>
      <c r="F22" s="86"/>
    </row>
    <row r="23" spans="1:6" ht="39.950000000000003" customHeight="1">
      <c r="A23" s="169"/>
      <c r="B23" s="85" t="s">
        <v>565</v>
      </c>
      <c r="C23" s="86"/>
      <c r="D23" s="86"/>
      <c r="E23" s="86"/>
      <c r="F23" s="86"/>
    </row>
  </sheetData>
  <mergeCells count="7">
    <mergeCell ref="A21:A23"/>
    <mergeCell ref="A1:F1"/>
    <mergeCell ref="A3:B3"/>
    <mergeCell ref="A5:A8"/>
    <mergeCell ref="A9:A12"/>
    <mergeCell ref="A13:A16"/>
    <mergeCell ref="A17:A20"/>
  </mergeCells>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K33"/>
  <sheetViews>
    <sheetView topLeftCell="A16" workbookViewId="0">
      <selection activeCell="Q12" sqref="Q12"/>
    </sheetView>
  </sheetViews>
  <sheetFormatPr defaultColWidth="9.140625" defaultRowHeight="12.75"/>
  <cols>
    <col min="1" max="3" width="3.140625" customWidth="1"/>
    <col min="4" max="4" width="35" customWidth="1"/>
    <col min="5" max="5" width="14.140625" customWidth="1"/>
    <col min="6" max="6" width="15" customWidth="1"/>
    <col min="7" max="7" width="4.85546875" customWidth="1"/>
    <col min="8" max="8" width="4" customWidth="1"/>
    <col min="9" max="9" width="4.7109375" customWidth="1"/>
    <col min="10" max="10" width="4.5703125" customWidth="1"/>
    <col min="11" max="11" width="4.85546875" customWidth="1"/>
  </cols>
  <sheetData>
    <row r="1" spans="1:11" ht="27.75" customHeight="1">
      <c r="A1" s="98" t="s">
        <v>124</v>
      </c>
      <c r="B1" s="98"/>
      <c r="C1" s="98"/>
      <c r="D1" s="98"/>
      <c r="E1" s="98"/>
      <c r="F1" s="98"/>
      <c r="G1" s="98"/>
      <c r="H1" s="98"/>
      <c r="I1" s="98"/>
      <c r="J1" s="98"/>
      <c r="K1" s="98"/>
    </row>
    <row r="2" spans="1:11" ht="15" customHeight="1">
      <c r="A2" s="1"/>
      <c r="B2" s="3"/>
      <c r="C2" s="3"/>
      <c r="D2" s="3"/>
      <c r="E2" s="3"/>
      <c r="F2" s="3"/>
      <c r="G2" s="3"/>
      <c r="H2" s="3"/>
      <c r="I2" s="3"/>
      <c r="J2" s="3"/>
      <c r="K2" s="5" t="s">
        <v>125</v>
      </c>
    </row>
    <row r="3" spans="1:11" ht="15" customHeight="1">
      <c r="A3" s="6" t="s">
        <v>2</v>
      </c>
      <c r="B3" s="8"/>
      <c r="C3" s="8"/>
      <c r="D3" s="8"/>
      <c r="E3" s="8"/>
      <c r="F3" s="7"/>
      <c r="G3" s="8"/>
      <c r="H3" s="8"/>
      <c r="I3" s="8"/>
      <c r="J3" s="8"/>
      <c r="K3" s="9" t="s">
        <v>3</v>
      </c>
    </row>
    <row r="4" spans="1:11" ht="15" customHeight="1">
      <c r="A4" s="104" t="s">
        <v>6</v>
      </c>
      <c r="B4" s="105" t="s">
        <v>6</v>
      </c>
      <c r="C4" s="105" t="s">
        <v>6</v>
      </c>
      <c r="D4" s="105" t="s">
        <v>6</v>
      </c>
      <c r="E4" s="102" t="s">
        <v>87</v>
      </c>
      <c r="F4" s="102" t="s">
        <v>126</v>
      </c>
      <c r="G4" s="102" t="s">
        <v>127</v>
      </c>
      <c r="H4" s="102" t="s">
        <v>128</v>
      </c>
      <c r="I4" s="102" t="s">
        <v>129</v>
      </c>
      <c r="J4" s="102" t="s">
        <v>130</v>
      </c>
      <c r="K4" s="102" t="s">
        <v>131</v>
      </c>
    </row>
    <row r="5" spans="1:11" ht="15" customHeight="1">
      <c r="A5" s="106" t="s">
        <v>132</v>
      </c>
      <c r="B5" s="102" t="s">
        <v>132</v>
      </c>
      <c r="C5" s="102" t="s">
        <v>132</v>
      </c>
      <c r="D5" s="103" t="s">
        <v>133</v>
      </c>
      <c r="E5" s="102" t="s">
        <v>87</v>
      </c>
      <c r="F5" s="102" t="s">
        <v>126</v>
      </c>
      <c r="G5" s="102" t="s">
        <v>127</v>
      </c>
      <c r="H5" s="102" t="s">
        <v>128</v>
      </c>
      <c r="I5" s="102" t="s">
        <v>129</v>
      </c>
      <c r="J5" s="102" t="s">
        <v>130</v>
      </c>
      <c r="K5" s="102" t="s">
        <v>131</v>
      </c>
    </row>
    <row r="6" spans="1:11" ht="15" customHeight="1">
      <c r="A6" s="106" t="s">
        <v>132</v>
      </c>
      <c r="B6" s="102" t="s">
        <v>132</v>
      </c>
      <c r="C6" s="102" t="s">
        <v>132</v>
      </c>
      <c r="D6" s="103" t="s">
        <v>133</v>
      </c>
      <c r="E6" s="102" t="s">
        <v>87</v>
      </c>
      <c r="F6" s="102" t="s">
        <v>126</v>
      </c>
      <c r="G6" s="102" t="s">
        <v>127</v>
      </c>
      <c r="H6" s="102" t="s">
        <v>128</v>
      </c>
      <c r="I6" s="102" t="s">
        <v>129</v>
      </c>
      <c r="J6" s="102" t="s">
        <v>130</v>
      </c>
      <c r="K6" s="102" t="s">
        <v>131</v>
      </c>
    </row>
    <row r="7" spans="1:11" ht="15" customHeight="1">
      <c r="A7" s="106" t="s">
        <v>132</v>
      </c>
      <c r="B7" s="102" t="s">
        <v>132</v>
      </c>
      <c r="C7" s="102" t="s">
        <v>132</v>
      </c>
      <c r="D7" s="103" t="s">
        <v>133</v>
      </c>
      <c r="E7" s="102" t="s">
        <v>87</v>
      </c>
      <c r="F7" s="102" t="s">
        <v>126</v>
      </c>
      <c r="G7" s="102" t="s">
        <v>127</v>
      </c>
      <c r="H7" s="102" t="s">
        <v>128</v>
      </c>
      <c r="I7" s="102" t="s">
        <v>129</v>
      </c>
      <c r="J7" s="102" t="s">
        <v>130</v>
      </c>
      <c r="K7" s="102" t="s">
        <v>131</v>
      </c>
    </row>
    <row r="8" spans="1:11" ht="15" customHeight="1">
      <c r="A8" s="107" t="s">
        <v>134</v>
      </c>
      <c r="B8" s="103" t="s">
        <v>135</v>
      </c>
      <c r="C8" s="103" t="s">
        <v>136</v>
      </c>
      <c r="D8" s="23" t="s">
        <v>10</v>
      </c>
      <c r="E8" s="39" t="s">
        <v>11</v>
      </c>
      <c r="F8" s="39" t="s">
        <v>12</v>
      </c>
      <c r="G8" s="39" t="s">
        <v>20</v>
      </c>
      <c r="H8" s="17" t="s">
        <v>24</v>
      </c>
      <c r="I8" s="17" t="s">
        <v>28</v>
      </c>
      <c r="J8" s="17" t="s">
        <v>32</v>
      </c>
      <c r="K8" s="17" t="s">
        <v>36</v>
      </c>
    </row>
    <row r="9" spans="1:11" ht="15" customHeight="1">
      <c r="A9" s="107" t="s">
        <v>134</v>
      </c>
      <c r="B9" s="103" t="s">
        <v>135</v>
      </c>
      <c r="C9" s="103" t="s">
        <v>136</v>
      </c>
      <c r="D9" s="26" t="s">
        <v>137</v>
      </c>
      <c r="E9" s="41">
        <v>6142.81</v>
      </c>
      <c r="F9" s="41">
        <v>6140.31</v>
      </c>
      <c r="G9" s="43"/>
      <c r="H9" s="44"/>
      <c r="I9" s="44"/>
      <c r="J9" s="44"/>
      <c r="K9" s="44">
        <v>2.5</v>
      </c>
    </row>
    <row r="10" spans="1:11" ht="15" customHeight="1">
      <c r="A10" s="99" t="s">
        <v>138</v>
      </c>
      <c r="B10" s="100" t="s">
        <v>138</v>
      </c>
      <c r="C10" s="100" t="s">
        <v>138</v>
      </c>
      <c r="D10" s="37" t="s">
        <v>139</v>
      </c>
      <c r="E10" s="42">
        <v>5086.12</v>
      </c>
      <c r="F10" s="42">
        <v>5086.12</v>
      </c>
      <c r="G10" s="41"/>
      <c r="H10" s="45"/>
      <c r="I10" s="45"/>
      <c r="J10" s="45"/>
      <c r="K10" s="45"/>
    </row>
    <row r="11" spans="1:11" ht="15" customHeight="1">
      <c r="A11" s="99" t="s">
        <v>140</v>
      </c>
      <c r="B11" s="100" t="s">
        <v>140</v>
      </c>
      <c r="C11" s="100" t="s">
        <v>140</v>
      </c>
      <c r="D11" s="37" t="s">
        <v>141</v>
      </c>
      <c r="E11" s="42">
        <v>5086.12</v>
      </c>
      <c r="F11" s="42">
        <v>5086.12</v>
      </c>
      <c r="G11" s="41"/>
      <c r="H11" s="45"/>
      <c r="I11" s="45"/>
      <c r="J11" s="45"/>
      <c r="K11" s="45"/>
    </row>
    <row r="12" spans="1:11" ht="15" customHeight="1">
      <c r="A12" s="101" t="s">
        <v>142</v>
      </c>
      <c r="B12" s="100" t="s">
        <v>142</v>
      </c>
      <c r="C12" s="100" t="s">
        <v>142</v>
      </c>
      <c r="D12" s="38" t="s">
        <v>143</v>
      </c>
      <c r="E12" s="41">
        <v>3844.29</v>
      </c>
      <c r="F12" s="41">
        <v>3844.29</v>
      </c>
      <c r="G12" s="41"/>
      <c r="H12" s="46"/>
      <c r="I12" s="46"/>
      <c r="J12" s="46"/>
      <c r="K12" s="46"/>
    </row>
    <row r="13" spans="1:11" ht="15" customHeight="1">
      <c r="A13" s="101" t="s">
        <v>144</v>
      </c>
      <c r="B13" s="100" t="s">
        <v>144</v>
      </c>
      <c r="C13" s="100" t="s">
        <v>144</v>
      </c>
      <c r="D13" s="38" t="s">
        <v>145</v>
      </c>
      <c r="E13" s="41">
        <v>179</v>
      </c>
      <c r="F13" s="41">
        <v>179</v>
      </c>
      <c r="G13" s="41"/>
      <c r="H13" s="46"/>
      <c r="I13" s="46"/>
      <c r="J13" s="46"/>
      <c r="K13" s="46"/>
    </row>
    <row r="14" spans="1:11" ht="15" customHeight="1">
      <c r="A14" s="101">
        <v>2040405</v>
      </c>
      <c r="B14" s="100" t="s">
        <v>144</v>
      </c>
      <c r="C14" s="100" t="s">
        <v>144</v>
      </c>
      <c r="D14" s="38" t="s">
        <v>393</v>
      </c>
      <c r="E14" s="41">
        <v>266</v>
      </c>
      <c r="F14" s="41">
        <v>266</v>
      </c>
      <c r="G14" s="41"/>
      <c r="H14" s="46"/>
      <c r="I14" s="46"/>
      <c r="J14" s="46"/>
      <c r="K14" s="46"/>
    </row>
    <row r="15" spans="1:11" ht="15" customHeight="1">
      <c r="A15" s="101" t="s">
        <v>146</v>
      </c>
      <c r="B15" s="100" t="s">
        <v>146</v>
      </c>
      <c r="C15" s="100" t="s">
        <v>146</v>
      </c>
      <c r="D15" s="38" t="s">
        <v>147</v>
      </c>
      <c r="E15" s="41">
        <v>796.83</v>
      </c>
      <c r="F15" s="41">
        <v>796.83</v>
      </c>
      <c r="G15" s="41"/>
      <c r="H15" s="46"/>
      <c r="I15" s="46"/>
      <c r="J15" s="46"/>
      <c r="K15" s="46"/>
    </row>
    <row r="16" spans="1:11" ht="15" customHeight="1">
      <c r="A16" s="99" t="s">
        <v>148</v>
      </c>
      <c r="B16" s="100" t="s">
        <v>148</v>
      </c>
      <c r="C16" s="100" t="s">
        <v>148</v>
      </c>
      <c r="D16" s="37" t="s">
        <v>149</v>
      </c>
      <c r="E16" s="42">
        <v>457.45</v>
      </c>
      <c r="F16" s="42">
        <v>457.45</v>
      </c>
      <c r="G16" s="41"/>
      <c r="H16" s="45"/>
      <c r="I16" s="45"/>
      <c r="J16" s="45"/>
      <c r="K16" s="45"/>
    </row>
    <row r="17" spans="1:11" ht="15" customHeight="1">
      <c r="A17" s="99" t="s">
        <v>150</v>
      </c>
      <c r="B17" s="100" t="s">
        <v>150</v>
      </c>
      <c r="C17" s="100" t="s">
        <v>150</v>
      </c>
      <c r="D17" s="37" t="s">
        <v>151</v>
      </c>
      <c r="E17" s="42">
        <v>457.45</v>
      </c>
      <c r="F17" s="42">
        <v>457.45</v>
      </c>
      <c r="G17" s="41"/>
      <c r="H17" s="45"/>
      <c r="I17" s="45"/>
      <c r="J17" s="45"/>
      <c r="K17" s="45"/>
    </row>
    <row r="18" spans="1:11" ht="15" customHeight="1">
      <c r="A18" s="101" t="s">
        <v>152</v>
      </c>
      <c r="B18" s="100" t="s">
        <v>152</v>
      </c>
      <c r="C18" s="100" t="s">
        <v>152</v>
      </c>
      <c r="D18" s="38" t="s">
        <v>153</v>
      </c>
      <c r="E18" s="41">
        <v>4.6399999999999997</v>
      </c>
      <c r="F18" s="41">
        <v>4.6399999999999997</v>
      </c>
      <c r="G18" s="41"/>
      <c r="H18" s="46"/>
      <c r="I18" s="46"/>
      <c r="J18" s="46"/>
      <c r="K18" s="46"/>
    </row>
    <row r="19" spans="1:11" ht="15" customHeight="1">
      <c r="A19" s="101" t="s">
        <v>154</v>
      </c>
      <c r="B19" s="100" t="s">
        <v>154</v>
      </c>
      <c r="C19" s="100" t="s">
        <v>154</v>
      </c>
      <c r="D19" s="38" t="s">
        <v>155</v>
      </c>
      <c r="E19" s="41">
        <v>444.94</v>
      </c>
      <c r="F19" s="41">
        <v>444.94</v>
      </c>
      <c r="G19" s="41"/>
      <c r="H19" s="46"/>
      <c r="I19" s="46"/>
      <c r="J19" s="46"/>
      <c r="K19" s="46"/>
    </row>
    <row r="20" spans="1:11" ht="15" customHeight="1">
      <c r="A20" s="101">
        <v>2080506</v>
      </c>
      <c r="B20" s="100" t="s">
        <v>154</v>
      </c>
      <c r="C20" s="100" t="s">
        <v>154</v>
      </c>
      <c r="D20" s="38" t="s">
        <v>462</v>
      </c>
      <c r="E20" s="41">
        <v>7.87</v>
      </c>
      <c r="F20" s="41">
        <v>7.87</v>
      </c>
      <c r="G20" s="41"/>
      <c r="H20" s="46"/>
      <c r="I20" s="46"/>
      <c r="J20" s="46"/>
      <c r="K20" s="46"/>
    </row>
    <row r="21" spans="1:11" ht="15" customHeight="1">
      <c r="A21" s="99" t="s">
        <v>157</v>
      </c>
      <c r="B21" s="100" t="s">
        <v>157</v>
      </c>
      <c r="C21" s="100" t="s">
        <v>157</v>
      </c>
      <c r="D21" s="37" t="s">
        <v>158</v>
      </c>
      <c r="E21" s="42">
        <v>347.95</v>
      </c>
      <c r="F21" s="42">
        <v>347.95</v>
      </c>
      <c r="G21" s="41"/>
      <c r="H21" s="45"/>
      <c r="I21" s="45"/>
      <c r="J21" s="45"/>
      <c r="K21" s="45"/>
    </row>
    <row r="22" spans="1:11" ht="15" customHeight="1">
      <c r="A22" s="99" t="s">
        <v>159</v>
      </c>
      <c r="B22" s="100" t="s">
        <v>159</v>
      </c>
      <c r="C22" s="100" t="s">
        <v>159</v>
      </c>
      <c r="D22" s="37" t="s">
        <v>160</v>
      </c>
      <c r="E22" s="42">
        <v>347.95</v>
      </c>
      <c r="F22" s="42">
        <v>347.95</v>
      </c>
      <c r="G22" s="41"/>
      <c r="H22" s="45"/>
      <c r="I22" s="45"/>
      <c r="J22" s="45"/>
      <c r="K22" s="45"/>
    </row>
    <row r="23" spans="1:11" ht="15" customHeight="1">
      <c r="A23" s="101" t="s">
        <v>161</v>
      </c>
      <c r="B23" s="100" t="s">
        <v>161</v>
      </c>
      <c r="C23" s="100" t="s">
        <v>161</v>
      </c>
      <c r="D23" s="38" t="s">
        <v>463</v>
      </c>
      <c r="E23" s="41">
        <v>226.19</v>
      </c>
      <c r="F23" s="41">
        <v>226.19</v>
      </c>
      <c r="G23" s="41"/>
      <c r="H23" s="46"/>
      <c r="I23" s="46"/>
      <c r="J23" s="46"/>
      <c r="K23" s="46"/>
    </row>
    <row r="24" spans="1:11" ht="15" customHeight="1">
      <c r="A24" s="101" t="s">
        <v>163</v>
      </c>
      <c r="B24" s="100" t="s">
        <v>163</v>
      </c>
      <c r="C24" s="100" t="s">
        <v>163</v>
      </c>
      <c r="D24" s="38" t="s">
        <v>464</v>
      </c>
      <c r="E24" s="41">
        <v>115.88</v>
      </c>
      <c r="F24" s="41">
        <v>115.88</v>
      </c>
      <c r="G24" s="41"/>
      <c r="H24" s="46"/>
      <c r="I24" s="46"/>
      <c r="J24" s="46"/>
      <c r="K24" s="46"/>
    </row>
    <row r="25" spans="1:11" ht="15" customHeight="1">
      <c r="A25" s="101" t="s">
        <v>165</v>
      </c>
      <c r="B25" s="100" t="s">
        <v>165</v>
      </c>
      <c r="C25" s="100" t="s">
        <v>165</v>
      </c>
      <c r="D25" s="38" t="s">
        <v>465</v>
      </c>
      <c r="E25" s="41">
        <v>5.88</v>
      </c>
      <c r="F25" s="41">
        <v>5.88</v>
      </c>
      <c r="G25" s="41"/>
      <c r="H25" s="46"/>
      <c r="I25" s="46"/>
      <c r="J25" s="46"/>
      <c r="K25" s="46"/>
    </row>
    <row r="26" spans="1:11" ht="15" customHeight="1">
      <c r="A26" s="99" t="s">
        <v>167</v>
      </c>
      <c r="B26" s="100" t="s">
        <v>167</v>
      </c>
      <c r="C26" s="100" t="s">
        <v>167</v>
      </c>
      <c r="D26" s="37" t="s">
        <v>168</v>
      </c>
      <c r="E26" s="42">
        <v>248.79</v>
      </c>
      <c r="F26" s="42">
        <v>248.79</v>
      </c>
      <c r="G26" s="41"/>
      <c r="H26" s="45"/>
      <c r="I26" s="45"/>
      <c r="J26" s="45"/>
      <c r="K26" s="45"/>
    </row>
    <row r="27" spans="1:11" ht="15" customHeight="1">
      <c r="A27" s="99" t="s">
        <v>169</v>
      </c>
      <c r="B27" s="100" t="s">
        <v>169</v>
      </c>
      <c r="C27" s="100" t="s">
        <v>169</v>
      </c>
      <c r="D27" s="37" t="s">
        <v>170</v>
      </c>
      <c r="E27" s="42">
        <v>248.79</v>
      </c>
      <c r="F27" s="42">
        <v>248.79</v>
      </c>
      <c r="G27" s="41"/>
      <c r="H27" s="45"/>
      <c r="I27" s="45"/>
      <c r="J27" s="45"/>
      <c r="K27" s="45"/>
    </row>
    <row r="28" spans="1:11" ht="15" customHeight="1">
      <c r="A28" s="101" t="s">
        <v>171</v>
      </c>
      <c r="B28" s="100" t="s">
        <v>171</v>
      </c>
      <c r="C28" s="100" t="s">
        <v>171</v>
      </c>
      <c r="D28" s="38" t="s">
        <v>172</v>
      </c>
      <c r="E28" s="41">
        <v>248.79</v>
      </c>
      <c r="F28" s="41">
        <v>248.79</v>
      </c>
      <c r="G28" s="41"/>
      <c r="H28" s="46"/>
      <c r="I28" s="46"/>
      <c r="J28" s="46"/>
      <c r="K28" s="46"/>
    </row>
    <row r="29" spans="1:11" ht="15" customHeight="1">
      <c r="A29" s="99" t="s">
        <v>173</v>
      </c>
      <c r="B29" s="100" t="s">
        <v>173</v>
      </c>
      <c r="C29" s="100" t="s">
        <v>173</v>
      </c>
      <c r="D29" s="37" t="s">
        <v>174</v>
      </c>
      <c r="E29" s="42">
        <v>2.5</v>
      </c>
      <c r="F29" s="42"/>
      <c r="G29" s="42"/>
      <c r="H29" s="45"/>
      <c r="I29" s="45"/>
      <c r="J29" s="45"/>
      <c r="K29" s="45">
        <v>2.5</v>
      </c>
    </row>
    <row r="30" spans="1:11" ht="15" customHeight="1">
      <c r="A30" s="99" t="s">
        <v>175</v>
      </c>
      <c r="B30" s="100" t="s">
        <v>175</v>
      </c>
      <c r="C30" s="100" t="s">
        <v>175</v>
      </c>
      <c r="D30" s="37" t="s">
        <v>174</v>
      </c>
      <c r="E30" s="42">
        <v>2.5</v>
      </c>
      <c r="F30" s="42"/>
      <c r="G30" s="42"/>
      <c r="H30" s="45"/>
      <c r="I30" s="45"/>
      <c r="J30" s="45"/>
      <c r="K30" s="45">
        <v>2.5</v>
      </c>
    </row>
    <row r="31" spans="1:11" ht="15" customHeight="1">
      <c r="A31" s="101" t="s">
        <v>176</v>
      </c>
      <c r="B31" s="100" t="s">
        <v>176</v>
      </c>
      <c r="C31" s="100" t="s">
        <v>176</v>
      </c>
      <c r="D31" s="38" t="s">
        <v>177</v>
      </c>
      <c r="E31" s="41">
        <v>2.5</v>
      </c>
      <c r="F31" s="41"/>
      <c r="G31" s="41"/>
      <c r="H31" s="46"/>
      <c r="I31" s="46"/>
      <c r="J31" s="46"/>
      <c r="K31" s="46">
        <v>2.5</v>
      </c>
    </row>
    <row r="32" spans="1:11" ht="15" customHeight="1">
      <c r="A32" s="108" t="s">
        <v>178</v>
      </c>
      <c r="B32" s="109" t="s">
        <v>178</v>
      </c>
      <c r="C32" s="109" t="s">
        <v>178</v>
      </c>
      <c r="D32" s="109" t="s">
        <v>178</v>
      </c>
      <c r="E32" s="109" t="s">
        <v>178</v>
      </c>
      <c r="F32" s="109" t="s">
        <v>178</v>
      </c>
      <c r="G32" s="109" t="s">
        <v>178</v>
      </c>
      <c r="H32" s="109" t="s">
        <v>178</v>
      </c>
      <c r="I32" s="109" t="s">
        <v>178</v>
      </c>
      <c r="J32" s="109" t="s">
        <v>178</v>
      </c>
      <c r="K32" s="109" t="s">
        <v>178</v>
      </c>
    </row>
    <row r="33" spans="1:11" ht="15" customHeight="1">
      <c r="A33" s="95"/>
      <c r="B33" s="96"/>
      <c r="C33" s="96"/>
      <c r="D33" s="96"/>
      <c r="E33" s="96"/>
      <c r="F33" s="97"/>
      <c r="G33" s="96"/>
      <c r="H33" s="96"/>
      <c r="I33" s="96"/>
      <c r="J33" s="96"/>
      <c r="K33" s="96"/>
    </row>
  </sheetData>
  <mergeCells count="38">
    <mergeCell ref="A23:C23"/>
    <mergeCell ref="A24:C24"/>
    <mergeCell ref="A25:C25"/>
    <mergeCell ref="A33:K33"/>
    <mergeCell ref="A8:A9"/>
    <mergeCell ref="B8:B9"/>
    <mergeCell ref="C8:C9"/>
    <mergeCell ref="A27:C27"/>
    <mergeCell ref="A28:C28"/>
    <mergeCell ref="A29:C29"/>
    <mergeCell ref="A30:C30"/>
    <mergeCell ref="A31:C31"/>
    <mergeCell ref="A32:K32"/>
    <mergeCell ref="A26:C26"/>
    <mergeCell ref="A15:C15"/>
    <mergeCell ref="A19:C19"/>
    <mergeCell ref="A4:D4"/>
    <mergeCell ref="A10:C10"/>
    <mergeCell ref="A11:C11"/>
    <mergeCell ref="A12:C12"/>
    <mergeCell ref="A13:C13"/>
    <mergeCell ref="A5:C7"/>
    <mergeCell ref="A21:C21"/>
    <mergeCell ref="A22:C22"/>
    <mergeCell ref="A1:K1"/>
    <mergeCell ref="A14:C14"/>
    <mergeCell ref="A20:C20"/>
    <mergeCell ref="J4:J7"/>
    <mergeCell ref="K4:K7"/>
    <mergeCell ref="D5:D7"/>
    <mergeCell ref="E4:E7"/>
    <mergeCell ref="F4:F7"/>
    <mergeCell ref="G4:G7"/>
    <mergeCell ref="H4:H7"/>
    <mergeCell ref="I4:I7"/>
    <mergeCell ref="A16:C16"/>
    <mergeCell ref="A17:C17"/>
    <mergeCell ref="A18:C18"/>
  </mergeCells>
  <phoneticPr fontId="7" type="noConversion"/>
  <pageMargins left="0.74803149606299213" right="0.74803149606299213" top="0.98425196850393704" bottom="0.98425196850393704" header="0.51181102362204722" footer="0.51181102362204722"/>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J33"/>
  <sheetViews>
    <sheetView topLeftCell="A13" workbookViewId="0">
      <selection activeCell="L12" sqref="L12"/>
    </sheetView>
  </sheetViews>
  <sheetFormatPr defaultColWidth="9.140625" defaultRowHeight="12.75"/>
  <cols>
    <col min="1" max="3" width="3.140625" customWidth="1"/>
    <col min="4" max="4" width="37.28515625" customWidth="1"/>
    <col min="5" max="5" width="12.28515625" customWidth="1"/>
    <col min="6" max="6" width="13.42578125" customWidth="1"/>
    <col min="7" max="7" width="10.85546875" customWidth="1"/>
    <col min="8" max="8" width="5.7109375" customWidth="1"/>
    <col min="9" max="9" width="6.5703125" customWidth="1"/>
    <col min="10" max="10" width="7.7109375" customWidth="1"/>
  </cols>
  <sheetData>
    <row r="1" spans="1:10" ht="27.75" customHeight="1">
      <c r="A1" s="98" t="s">
        <v>179</v>
      </c>
      <c r="B1" s="98"/>
      <c r="C1" s="98"/>
      <c r="D1" s="98"/>
      <c r="E1" s="98"/>
      <c r="F1" s="98"/>
      <c r="G1" s="98"/>
      <c r="H1" s="98"/>
      <c r="I1" s="98"/>
      <c r="J1" s="98"/>
    </row>
    <row r="2" spans="1:10" ht="15" customHeight="1">
      <c r="A2" s="1"/>
      <c r="B2" s="3"/>
      <c r="C2" s="3"/>
      <c r="D2" s="3"/>
      <c r="E2" s="3"/>
      <c r="F2" s="3"/>
      <c r="G2" s="3"/>
      <c r="H2" s="3"/>
      <c r="I2" s="3"/>
      <c r="J2" s="5" t="s">
        <v>180</v>
      </c>
    </row>
    <row r="3" spans="1:10" ht="15" customHeight="1">
      <c r="A3" s="6" t="s">
        <v>2</v>
      </c>
      <c r="B3" s="8"/>
      <c r="C3" s="8"/>
      <c r="D3" s="8"/>
      <c r="E3" s="7"/>
      <c r="F3" s="8"/>
      <c r="G3" s="8"/>
      <c r="H3" s="8"/>
      <c r="I3" s="8"/>
      <c r="J3" s="9" t="s">
        <v>3</v>
      </c>
    </row>
    <row r="4" spans="1:10" ht="15" customHeight="1">
      <c r="A4" s="104" t="s">
        <v>6</v>
      </c>
      <c r="B4" s="105" t="s">
        <v>6</v>
      </c>
      <c r="C4" s="105" t="s">
        <v>6</v>
      </c>
      <c r="D4" s="105" t="s">
        <v>6</v>
      </c>
      <c r="E4" s="102" t="s">
        <v>89</v>
      </c>
      <c r="F4" s="102" t="s">
        <v>181</v>
      </c>
      <c r="G4" s="102" t="s">
        <v>182</v>
      </c>
      <c r="H4" s="102" t="s">
        <v>183</v>
      </c>
      <c r="I4" s="102" t="s">
        <v>184</v>
      </c>
      <c r="J4" s="102" t="s">
        <v>185</v>
      </c>
    </row>
    <row r="5" spans="1:10" ht="15" customHeight="1">
      <c r="A5" s="106" t="s">
        <v>132</v>
      </c>
      <c r="B5" s="102" t="s">
        <v>132</v>
      </c>
      <c r="C5" s="102" t="s">
        <v>132</v>
      </c>
      <c r="D5" s="103" t="s">
        <v>133</v>
      </c>
      <c r="E5" s="102" t="s">
        <v>89</v>
      </c>
      <c r="F5" s="102" t="s">
        <v>181</v>
      </c>
      <c r="G5" s="102" t="s">
        <v>182</v>
      </c>
      <c r="H5" s="102" t="s">
        <v>183</v>
      </c>
      <c r="I5" s="102" t="s">
        <v>184</v>
      </c>
      <c r="J5" s="102" t="s">
        <v>185</v>
      </c>
    </row>
    <row r="6" spans="1:10" ht="15" customHeight="1">
      <c r="A6" s="106" t="s">
        <v>132</v>
      </c>
      <c r="B6" s="102" t="s">
        <v>132</v>
      </c>
      <c r="C6" s="102" t="s">
        <v>132</v>
      </c>
      <c r="D6" s="103" t="s">
        <v>133</v>
      </c>
      <c r="E6" s="102" t="s">
        <v>89</v>
      </c>
      <c r="F6" s="102" t="s">
        <v>181</v>
      </c>
      <c r="G6" s="102" t="s">
        <v>182</v>
      </c>
      <c r="H6" s="102" t="s">
        <v>183</v>
      </c>
      <c r="I6" s="102" t="s">
        <v>184</v>
      </c>
      <c r="J6" s="102" t="s">
        <v>185</v>
      </c>
    </row>
    <row r="7" spans="1:10" ht="15" customHeight="1">
      <c r="A7" s="106" t="s">
        <v>132</v>
      </c>
      <c r="B7" s="102" t="s">
        <v>132</v>
      </c>
      <c r="C7" s="102" t="s">
        <v>132</v>
      </c>
      <c r="D7" s="103" t="s">
        <v>133</v>
      </c>
      <c r="E7" s="102" t="s">
        <v>89</v>
      </c>
      <c r="F7" s="102" t="s">
        <v>181</v>
      </c>
      <c r="G7" s="102" t="s">
        <v>182</v>
      </c>
      <c r="H7" s="102" t="s">
        <v>183</v>
      </c>
      <c r="I7" s="102" t="s">
        <v>184</v>
      </c>
      <c r="J7" s="102" t="s">
        <v>185</v>
      </c>
    </row>
    <row r="8" spans="1:10" ht="15" customHeight="1">
      <c r="A8" s="107" t="s">
        <v>134</v>
      </c>
      <c r="B8" s="103" t="s">
        <v>135</v>
      </c>
      <c r="C8" s="103" t="s">
        <v>136</v>
      </c>
      <c r="D8" s="23" t="s">
        <v>10</v>
      </c>
      <c r="E8" s="39" t="s">
        <v>11</v>
      </c>
      <c r="F8" s="39" t="s">
        <v>12</v>
      </c>
      <c r="G8" s="39" t="s">
        <v>20</v>
      </c>
      <c r="H8" s="39" t="s">
        <v>24</v>
      </c>
      <c r="I8" s="39" t="s">
        <v>28</v>
      </c>
      <c r="J8" s="39" t="s">
        <v>32</v>
      </c>
    </row>
    <row r="9" spans="1:10" ht="15" customHeight="1">
      <c r="A9" s="107" t="s">
        <v>134</v>
      </c>
      <c r="B9" s="103" t="s">
        <v>135</v>
      </c>
      <c r="C9" s="103" t="s">
        <v>136</v>
      </c>
      <c r="D9" s="26" t="s">
        <v>137</v>
      </c>
      <c r="E9" s="41">
        <v>5622.95</v>
      </c>
      <c r="F9" s="54">
        <f>F11+F16+F21+F26</f>
        <v>4768.08</v>
      </c>
      <c r="G9" s="41">
        <v>854.87</v>
      </c>
      <c r="H9" s="51"/>
      <c r="I9" s="51"/>
      <c r="J9" s="51"/>
    </row>
    <row r="10" spans="1:10" ht="15" customHeight="1">
      <c r="A10" s="99" t="s">
        <v>138</v>
      </c>
      <c r="B10" s="100" t="s">
        <v>138</v>
      </c>
      <c r="C10" s="100" t="s">
        <v>138</v>
      </c>
      <c r="D10" s="37" t="s">
        <v>139</v>
      </c>
      <c r="E10" s="52">
        <v>4698.49</v>
      </c>
      <c r="F10" s="52">
        <v>3844.12</v>
      </c>
      <c r="G10" s="52">
        <v>854.37</v>
      </c>
      <c r="H10" s="52"/>
      <c r="I10" s="52"/>
      <c r="J10" s="52"/>
    </row>
    <row r="11" spans="1:10" ht="15" customHeight="1">
      <c r="A11" s="99" t="s">
        <v>140</v>
      </c>
      <c r="B11" s="100" t="s">
        <v>140</v>
      </c>
      <c r="C11" s="100" t="s">
        <v>140</v>
      </c>
      <c r="D11" s="37" t="s">
        <v>141</v>
      </c>
      <c r="E11" s="52">
        <f>SUM(E12:E15)</f>
        <v>4698.49</v>
      </c>
      <c r="F11" s="52">
        <f>F12</f>
        <v>3844.12</v>
      </c>
      <c r="G11" s="52">
        <f>SUM(G12:G15)</f>
        <v>854.37</v>
      </c>
      <c r="H11" s="52"/>
      <c r="I11" s="52"/>
      <c r="J11" s="52"/>
    </row>
    <row r="12" spans="1:10" ht="15" customHeight="1">
      <c r="A12" s="101" t="s">
        <v>142</v>
      </c>
      <c r="B12" s="100" t="s">
        <v>142</v>
      </c>
      <c r="C12" s="100" t="s">
        <v>142</v>
      </c>
      <c r="D12" s="38" t="s">
        <v>143</v>
      </c>
      <c r="E12" s="41">
        <v>3844.12</v>
      </c>
      <c r="F12" s="41">
        <v>3844.12</v>
      </c>
      <c r="G12" s="41"/>
      <c r="H12" s="53"/>
      <c r="I12" s="53"/>
      <c r="J12" s="53"/>
    </row>
    <row r="13" spans="1:10" ht="15" customHeight="1">
      <c r="A13" s="101" t="s">
        <v>144</v>
      </c>
      <c r="B13" s="100" t="s">
        <v>144</v>
      </c>
      <c r="C13" s="100" t="s">
        <v>144</v>
      </c>
      <c r="D13" s="38" t="s">
        <v>145</v>
      </c>
      <c r="E13" s="74">
        <v>179</v>
      </c>
      <c r="F13" s="74"/>
      <c r="G13" s="74">
        <v>179</v>
      </c>
      <c r="H13" s="53"/>
      <c r="I13" s="53"/>
      <c r="J13" s="53"/>
    </row>
    <row r="14" spans="1:10" ht="15" customHeight="1">
      <c r="A14" s="101">
        <v>2040405</v>
      </c>
      <c r="B14" s="100" t="s">
        <v>144</v>
      </c>
      <c r="C14" s="100" t="s">
        <v>144</v>
      </c>
      <c r="D14" s="38" t="s">
        <v>393</v>
      </c>
      <c r="E14" s="74">
        <v>266</v>
      </c>
      <c r="F14" s="74"/>
      <c r="G14" s="74">
        <v>266</v>
      </c>
      <c r="H14" s="53"/>
      <c r="I14" s="53"/>
      <c r="J14" s="53"/>
    </row>
    <row r="15" spans="1:10" ht="15" customHeight="1">
      <c r="A15" s="101" t="s">
        <v>146</v>
      </c>
      <c r="B15" s="100" t="s">
        <v>146</v>
      </c>
      <c r="C15" s="100" t="s">
        <v>146</v>
      </c>
      <c r="D15" s="38" t="s">
        <v>147</v>
      </c>
      <c r="E15" s="41">
        <v>409.37</v>
      </c>
      <c r="F15" s="41"/>
      <c r="G15" s="41">
        <v>409.37</v>
      </c>
      <c r="H15" s="53"/>
      <c r="I15" s="53"/>
      <c r="J15" s="53"/>
    </row>
    <row r="16" spans="1:10" ht="15" customHeight="1">
      <c r="A16" s="99" t="s">
        <v>148</v>
      </c>
      <c r="B16" s="100" t="s">
        <v>148</v>
      </c>
      <c r="C16" s="100" t="s">
        <v>148</v>
      </c>
      <c r="D16" s="37" t="s">
        <v>149</v>
      </c>
      <c r="E16" s="42">
        <v>373.79</v>
      </c>
      <c r="F16" s="42">
        <v>373.79</v>
      </c>
      <c r="G16" s="52"/>
      <c r="H16" s="52"/>
      <c r="I16" s="52"/>
      <c r="J16" s="52"/>
    </row>
    <row r="17" spans="1:10" ht="15" customHeight="1">
      <c r="A17" s="99" t="s">
        <v>150</v>
      </c>
      <c r="B17" s="100" t="s">
        <v>150</v>
      </c>
      <c r="C17" s="100" t="s">
        <v>150</v>
      </c>
      <c r="D17" s="37" t="s">
        <v>151</v>
      </c>
      <c r="E17" s="42">
        <v>373.79</v>
      </c>
      <c r="F17" s="42">
        <v>373.79</v>
      </c>
      <c r="G17" s="52"/>
      <c r="H17" s="52"/>
      <c r="I17" s="52"/>
      <c r="J17" s="52"/>
    </row>
    <row r="18" spans="1:10" ht="15" customHeight="1">
      <c r="A18" s="101" t="s">
        <v>152</v>
      </c>
      <c r="B18" s="100" t="s">
        <v>152</v>
      </c>
      <c r="C18" s="100" t="s">
        <v>152</v>
      </c>
      <c r="D18" s="38" t="s">
        <v>153</v>
      </c>
      <c r="E18" s="41">
        <v>4.6399999999999997</v>
      </c>
      <c r="F18" s="41">
        <v>4.6399999999999997</v>
      </c>
      <c r="G18" s="53"/>
      <c r="H18" s="53"/>
      <c r="I18" s="53"/>
      <c r="J18" s="53"/>
    </row>
    <row r="19" spans="1:10" ht="15" customHeight="1">
      <c r="A19" s="101" t="s">
        <v>154</v>
      </c>
      <c r="B19" s="100" t="s">
        <v>154</v>
      </c>
      <c r="C19" s="100" t="s">
        <v>154</v>
      </c>
      <c r="D19" s="38" t="s">
        <v>155</v>
      </c>
      <c r="E19" s="41">
        <v>361.28</v>
      </c>
      <c r="F19" s="41">
        <v>361.28</v>
      </c>
      <c r="G19" s="53"/>
      <c r="H19" s="53"/>
      <c r="I19" s="53"/>
      <c r="J19" s="53"/>
    </row>
    <row r="20" spans="1:10" ht="15" customHeight="1">
      <c r="A20" s="101">
        <v>2080506</v>
      </c>
      <c r="B20" s="100" t="s">
        <v>156</v>
      </c>
      <c r="C20" s="100" t="s">
        <v>156</v>
      </c>
      <c r="D20" s="38" t="s">
        <v>394</v>
      </c>
      <c r="E20" s="41">
        <v>7.87</v>
      </c>
      <c r="F20" s="41">
        <v>7.87</v>
      </c>
      <c r="G20" s="53"/>
      <c r="H20" s="53"/>
      <c r="I20" s="53"/>
      <c r="J20" s="53"/>
    </row>
    <row r="21" spans="1:10" ht="15" customHeight="1">
      <c r="A21" s="99" t="s">
        <v>157</v>
      </c>
      <c r="B21" s="100" t="s">
        <v>157</v>
      </c>
      <c r="C21" s="100" t="s">
        <v>157</v>
      </c>
      <c r="D21" s="37" t="s">
        <v>158</v>
      </c>
      <c r="E21" s="42">
        <v>301.38</v>
      </c>
      <c r="F21" s="42">
        <v>301.38</v>
      </c>
      <c r="G21" s="52"/>
      <c r="H21" s="52"/>
      <c r="I21" s="52"/>
      <c r="J21" s="52"/>
    </row>
    <row r="22" spans="1:10" ht="15" customHeight="1">
      <c r="A22" s="99" t="s">
        <v>159</v>
      </c>
      <c r="B22" s="100" t="s">
        <v>159</v>
      </c>
      <c r="C22" s="100" t="s">
        <v>159</v>
      </c>
      <c r="D22" s="37" t="s">
        <v>160</v>
      </c>
      <c r="E22" s="42">
        <v>301.38</v>
      </c>
      <c r="F22" s="42">
        <v>301.38</v>
      </c>
      <c r="G22" s="52"/>
      <c r="H22" s="52"/>
      <c r="I22" s="52"/>
      <c r="J22" s="52"/>
    </row>
    <row r="23" spans="1:10" ht="15" customHeight="1">
      <c r="A23" s="101" t="s">
        <v>161</v>
      </c>
      <c r="B23" s="100" t="s">
        <v>161</v>
      </c>
      <c r="C23" s="100" t="s">
        <v>161</v>
      </c>
      <c r="D23" s="38" t="s">
        <v>162</v>
      </c>
      <c r="E23" s="41">
        <v>179.62</v>
      </c>
      <c r="F23" s="41">
        <v>179.62</v>
      </c>
      <c r="G23" s="53"/>
      <c r="H23" s="53"/>
      <c r="I23" s="53"/>
      <c r="J23" s="53"/>
    </row>
    <row r="24" spans="1:10" ht="15" customHeight="1">
      <c r="A24" s="101" t="s">
        <v>163</v>
      </c>
      <c r="B24" s="100" t="s">
        <v>163</v>
      </c>
      <c r="C24" s="100" t="s">
        <v>163</v>
      </c>
      <c r="D24" s="38" t="s">
        <v>164</v>
      </c>
      <c r="E24" s="41">
        <v>115.88</v>
      </c>
      <c r="F24" s="41">
        <v>115.88</v>
      </c>
      <c r="G24" s="53"/>
      <c r="H24" s="53"/>
      <c r="I24" s="53"/>
      <c r="J24" s="53"/>
    </row>
    <row r="25" spans="1:10" ht="15" customHeight="1">
      <c r="A25" s="101" t="s">
        <v>165</v>
      </c>
      <c r="B25" s="100" t="s">
        <v>165</v>
      </c>
      <c r="C25" s="100" t="s">
        <v>165</v>
      </c>
      <c r="D25" s="38" t="s">
        <v>166</v>
      </c>
      <c r="E25" s="41">
        <v>5.88</v>
      </c>
      <c r="F25" s="41">
        <v>5.88</v>
      </c>
      <c r="G25" s="53"/>
      <c r="H25" s="53"/>
      <c r="I25" s="53"/>
      <c r="J25" s="53"/>
    </row>
    <row r="26" spans="1:10" ht="15" customHeight="1">
      <c r="A26" s="99" t="s">
        <v>167</v>
      </c>
      <c r="B26" s="100" t="s">
        <v>167</v>
      </c>
      <c r="C26" s="100" t="s">
        <v>167</v>
      </c>
      <c r="D26" s="37" t="s">
        <v>168</v>
      </c>
      <c r="E26" s="42">
        <v>248.79</v>
      </c>
      <c r="F26" s="42">
        <v>248.79</v>
      </c>
      <c r="G26" s="52"/>
      <c r="H26" s="52"/>
      <c r="I26" s="52"/>
      <c r="J26" s="52"/>
    </row>
    <row r="27" spans="1:10" ht="15" customHeight="1">
      <c r="A27" s="99" t="s">
        <v>169</v>
      </c>
      <c r="B27" s="100" t="s">
        <v>169</v>
      </c>
      <c r="C27" s="100" t="s">
        <v>169</v>
      </c>
      <c r="D27" s="37" t="s">
        <v>170</v>
      </c>
      <c r="E27" s="42">
        <v>248.79</v>
      </c>
      <c r="F27" s="42">
        <v>248.79</v>
      </c>
      <c r="G27" s="52"/>
      <c r="H27" s="52"/>
      <c r="I27" s="52"/>
      <c r="J27" s="52"/>
    </row>
    <row r="28" spans="1:10" ht="15" customHeight="1">
      <c r="A28" s="101" t="s">
        <v>171</v>
      </c>
      <c r="B28" s="100" t="s">
        <v>171</v>
      </c>
      <c r="C28" s="100" t="s">
        <v>171</v>
      </c>
      <c r="D28" s="38" t="s">
        <v>172</v>
      </c>
      <c r="E28" s="41">
        <v>248.79</v>
      </c>
      <c r="F28" s="41">
        <v>248.79</v>
      </c>
      <c r="G28" s="53"/>
      <c r="H28" s="53"/>
      <c r="I28" s="53"/>
      <c r="J28" s="53"/>
    </row>
    <row r="29" spans="1:10" ht="15" customHeight="1">
      <c r="A29" s="113">
        <v>229</v>
      </c>
      <c r="B29" s="114"/>
      <c r="C29" s="115"/>
      <c r="D29" s="37" t="s">
        <v>391</v>
      </c>
      <c r="E29" s="42">
        <v>0.5</v>
      </c>
      <c r="F29" s="52"/>
      <c r="G29" s="42">
        <v>0.5</v>
      </c>
      <c r="H29" s="53"/>
      <c r="I29" s="53"/>
      <c r="J29" s="53"/>
    </row>
    <row r="30" spans="1:10" ht="15" customHeight="1">
      <c r="A30" s="113">
        <v>22999</v>
      </c>
      <c r="B30" s="114"/>
      <c r="C30" s="115"/>
      <c r="D30" s="37" t="s">
        <v>391</v>
      </c>
      <c r="E30" s="42">
        <v>0.5</v>
      </c>
      <c r="F30" s="52"/>
      <c r="G30" s="42">
        <v>0.5</v>
      </c>
      <c r="H30" s="53"/>
      <c r="I30" s="53"/>
      <c r="J30" s="53"/>
    </row>
    <row r="31" spans="1:10" ht="15" customHeight="1">
      <c r="A31" s="110">
        <v>2299901</v>
      </c>
      <c r="B31" s="111"/>
      <c r="C31" s="112"/>
      <c r="D31" s="38" t="s">
        <v>392</v>
      </c>
      <c r="E31" s="41">
        <v>0.5</v>
      </c>
      <c r="F31" s="53"/>
      <c r="G31" s="41">
        <v>0.5</v>
      </c>
      <c r="H31" s="53"/>
      <c r="I31" s="53"/>
      <c r="J31" s="53"/>
    </row>
    <row r="32" spans="1:10" ht="15" customHeight="1">
      <c r="A32" s="108" t="s">
        <v>186</v>
      </c>
      <c r="B32" s="109" t="s">
        <v>186</v>
      </c>
      <c r="C32" s="109" t="s">
        <v>186</v>
      </c>
      <c r="D32" s="109" t="s">
        <v>186</v>
      </c>
      <c r="E32" s="109" t="s">
        <v>186</v>
      </c>
      <c r="F32" s="109" t="s">
        <v>186</v>
      </c>
      <c r="G32" s="109" t="s">
        <v>186</v>
      </c>
      <c r="H32" s="109" t="s">
        <v>186</v>
      </c>
      <c r="I32" s="109" t="s">
        <v>186</v>
      </c>
      <c r="J32" s="109" t="s">
        <v>186</v>
      </c>
    </row>
    <row r="33" spans="1:10" ht="15" customHeight="1">
      <c r="A33" s="95"/>
      <c r="B33" s="96"/>
      <c r="C33" s="96"/>
      <c r="D33" s="96"/>
      <c r="E33" s="97"/>
      <c r="F33" s="96"/>
      <c r="G33" s="96"/>
      <c r="H33" s="96"/>
      <c r="I33" s="96"/>
      <c r="J33" s="96"/>
    </row>
  </sheetData>
  <mergeCells count="37">
    <mergeCell ref="A33:J33"/>
    <mergeCell ref="A8:A9"/>
    <mergeCell ref="B8:B9"/>
    <mergeCell ref="C8:C9"/>
    <mergeCell ref="A21:C21"/>
    <mergeCell ref="A22:C22"/>
    <mergeCell ref="A23:C23"/>
    <mergeCell ref="A24:C24"/>
    <mergeCell ref="A25:C25"/>
    <mergeCell ref="A26:C26"/>
    <mergeCell ref="A16:C16"/>
    <mergeCell ref="A17:C17"/>
    <mergeCell ref="A28:C28"/>
    <mergeCell ref="A32:J32"/>
    <mergeCell ref="A29:C29"/>
    <mergeCell ref="A30:C30"/>
    <mergeCell ref="E4:E7"/>
    <mergeCell ref="F4:F7"/>
    <mergeCell ref="G4:G7"/>
    <mergeCell ref="H4:H7"/>
    <mergeCell ref="I4:I7"/>
    <mergeCell ref="A1:J1"/>
    <mergeCell ref="A14:C14"/>
    <mergeCell ref="A31:C31"/>
    <mergeCell ref="A18:C18"/>
    <mergeCell ref="A19:C19"/>
    <mergeCell ref="A20:C20"/>
    <mergeCell ref="A4:D4"/>
    <mergeCell ref="A10:C10"/>
    <mergeCell ref="A11:C11"/>
    <mergeCell ref="A12:C12"/>
    <mergeCell ref="A13:C13"/>
    <mergeCell ref="A15:C15"/>
    <mergeCell ref="D5:D7"/>
    <mergeCell ref="A5:C7"/>
    <mergeCell ref="J4:J7"/>
    <mergeCell ref="A27:C27"/>
  </mergeCells>
  <phoneticPr fontId="7" type="noConversion"/>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H37"/>
  <sheetViews>
    <sheetView topLeftCell="A17" workbookViewId="0">
      <selection activeCell="F32" sqref="F32"/>
    </sheetView>
  </sheetViews>
  <sheetFormatPr defaultColWidth="9.140625" defaultRowHeight="12.75"/>
  <cols>
    <col min="1" max="1" width="31.140625" customWidth="1"/>
    <col min="2" max="2" width="5.42578125" customWidth="1"/>
    <col min="3" max="3" width="13.85546875" customWidth="1"/>
    <col min="4" max="4" width="29.42578125" customWidth="1"/>
    <col min="5" max="5" width="5.42578125" customWidth="1"/>
    <col min="6" max="8" width="16" customWidth="1"/>
  </cols>
  <sheetData>
    <row r="1" spans="1:8" ht="27.75" customHeight="1">
      <c r="A1" s="98" t="s">
        <v>187</v>
      </c>
      <c r="B1" s="98"/>
      <c r="C1" s="98"/>
      <c r="D1" s="98"/>
      <c r="E1" s="98"/>
      <c r="F1" s="98"/>
      <c r="G1" s="98"/>
      <c r="H1" s="98"/>
    </row>
    <row r="2" spans="1:8" ht="15" customHeight="1">
      <c r="A2" s="1"/>
      <c r="B2" s="3"/>
      <c r="C2" s="3"/>
      <c r="D2" s="3"/>
      <c r="E2" s="3"/>
      <c r="F2" s="3"/>
      <c r="G2" s="3"/>
      <c r="H2" s="5" t="s">
        <v>188</v>
      </c>
    </row>
    <row r="3" spans="1:8" ht="15" customHeight="1">
      <c r="A3" s="6" t="s">
        <v>2</v>
      </c>
      <c r="B3" s="8"/>
      <c r="C3" s="8"/>
      <c r="D3" s="7"/>
      <c r="E3" s="8"/>
      <c r="F3" s="8"/>
      <c r="G3" s="8"/>
      <c r="H3" s="9" t="s">
        <v>3</v>
      </c>
    </row>
    <row r="4" spans="1:8" ht="15" customHeight="1">
      <c r="A4" s="116" t="s">
        <v>189</v>
      </c>
      <c r="B4" s="117" t="s">
        <v>189</v>
      </c>
      <c r="C4" s="117" t="s">
        <v>189</v>
      </c>
      <c r="D4" s="117" t="s">
        <v>190</v>
      </c>
      <c r="E4" s="117" t="s">
        <v>190</v>
      </c>
      <c r="F4" s="117" t="s">
        <v>190</v>
      </c>
      <c r="G4" s="117" t="s">
        <v>190</v>
      </c>
      <c r="H4" s="117" t="s">
        <v>190</v>
      </c>
    </row>
    <row r="5" spans="1:8" ht="14.25" customHeight="1">
      <c r="A5" s="106" t="s">
        <v>191</v>
      </c>
      <c r="B5" s="102" t="s">
        <v>7</v>
      </c>
      <c r="C5" s="102" t="s">
        <v>192</v>
      </c>
      <c r="D5" s="102" t="s">
        <v>193</v>
      </c>
      <c r="E5" s="102" t="s">
        <v>7</v>
      </c>
      <c r="F5" s="117" t="s">
        <v>137</v>
      </c>
      <c r="G5" s="102" t="s">
        <v>194</v>
      </c>
      <c r="H5" s="102" t="s">
        <v>195</v>
      </c>
    </row>
    <row r="6" spans="1:8" ht="30" customHeight="1">
      <c r="A6" s="106" t="s">
        <v>191</v>
      </c>
      <c r="B6" s="102" t="s">
        <v>7</v>
      </c>
      <c r="C6" s="102" t="s">
        <v>192</v>
      </c>
      <c r="D6" s="102" t="s">
        <v>193</v>
      </c>
      <c r="E6" s="102" t="s">
        <v>7</v>
      </c>
      <c r="F6" s="117" t="s">
        <v>137</v>
      </c>
      <c r="G6" s="102" t="s">
        <v>194</v>
      </c>
      <c r="H6" s="102" t="s">
        <v>195</v>
      </c>
    </row>
    <row r="7" spans="1:8" ht="15" customHeight="1">
      <c r="A7" s="10" t="s">
        <v>196</v>
      </c>
      <c r="B7" s="11"/>
      <c r="C7" s="56" t="s">
        <v>11</v>
      </c>
      <c r="D7" s="11" t="s">
        <v>196</v>
      </c>
      <c r="E7" s="11"/>
      <c r="F7" s="11" t="s">
        <v>12</v>
      </c>
      <c r="G7" s="11" t="s">
        <v>20</v>
      </c>
      <c r="H7" s="11" t="s">
        <v>24</v>
      </c>
    </row>
    <row r="8" spans="1:8" ht="15" customHeight="1">
      <c r="A8" s="12" t="s">
        <v>197</v>
      </c>
      <c r="B8" s="47" t="s">
        <v>11</v>
      </c>
      <c r="C8" s="40">
        <v>6140.31</v>
      </c>
      <c r="D8" s="19" t="s">
        <v>14</v>
      </c>
      <c r="E8" s="11" t="s">
        <v>108</v>
      </c>
      <c r="F8" s="44"/>
      <c r="G8" s="44"/>
      <c r="H8" s="15"/>
    </row>
    <row r="9" spans="1:8" ht="15" customHeight="1">
      <c r="A9" s="12" t="s">
        <v>198</v>
      </c>
      <c r="B9" s="11" t="s">
        <v>12</v>
      </c>
      <c r="C9" s="15"/>
      <c r="D9" s="19" t="s">
        <v>17</v>
      </c>
      <c r="E9" s="11" t="s">
        <v>111</v>
      </c>
      <c r="F9" s="44"/>
      <c r="G9" s="44"/>
      <c r="H9" s="15"/>
    </row>
    <row r="10" spans="1:8" ht="15" customHeight="1">
      <c r="A10" s="12"/>
      <c r="B10" s="11" t="s">
        <v>20</v>
      </c>
      <c r="C10" s="20"/>
      <c r="D10" s="19" t="s">
        <v>21</v>
      </c>
      <c r="E10" s="11" t="s">
        <v>114</v>
      </c>
      <c r="F10" s="57"/>
      <c r="G10" s="57"/>
      <c r="H10" s="15"/>
    </row>
    <row r="11" spans="1:8" ht="15" customHeight="1">
      <c r="A11" s="12"/>
      <c r="B11" s="11" t="s">
        <v>24</v>
      </c>
      <c r="C11" s="20"/>
      <c r="D11" s="19" t="s">
        <v>25</v>
      </c>
      <c r="E11" s="47" t="s">
        <v>116</v>
      </c>
      <c r="F11" s="41">
        <v>4698.49</v>
      </c>
      <c r="G11" s="41">
        <v>4698.49</v>
      </c>
      <c r="H11" s="15"/>
    </row>
    <row r="12" spans="1:8" ht="15" customHeight="1">
      <c r="A12" s="12"/>
      <c r="B12" s="11" t="s">
        <v>28</v>
      </c>
      <c r="C12" s="20"/>
      <c r="D12" s="19" t="s">
        <v>29</v>
      </c>
      <c r="E12" s="47" t="s">
        <v>118</v>
      </c>
      <c r="F12" s="41"/>
      <c r="G12" s="41"/>
      <c r="H12" s="15"/>
    </row>
    <row r="13" spans="1:8" ht="15" customHeight="1">
      <c r="A13" s="12"/>
      <c r="B13" s="11" t="s">
        <v>32</v>
      </c>
      <c r="C13" s="20"/>
      <c r="D13" s="19" t="s">
        <v>33</v>
      </c>
      <c r="E13" s="47" t="s">
        <v>121</v>
      </c>
      <c r="F13" s="41"/>
      <c r="G13" s="41"/>
      <c r="H13" s="15"/>
    </row>
    <row r="14" spans="1:8" ht="15" customHeight="1">
      <c r="A14" s="12"/>
      <c r="B14" s="11" t="s">
        <v>36</v>
      </c>
      <c r="C14" s="20"/>
      <c r="D14" s="19" t="s">
        <v>37</v>
      </c>
      <c r="E14" s="47" t="s">
        <v>15</v>
      </c>
      <c r="F14" s="41"/>
      <c r="G14" s="41"/>
      <c r="H14" s="15"/>
    </row>
    <row r="15" spans="1:8" ht="15" customHeight="1">
      <c r="A15" s="12"/>
      <c r="B15" s="11" t="s">
        <v>39</v>
      </c>
      <c r="C15" s="20"/>
      <c r="D15" s="19" t="s">
        <v>40</v>
      </c>
      <c r="E15" s="47" t="s">
        <v>18</v>
      </c>
      <c r="F15" s="41">
        <v>373.79</v>
      </c>
      <c r="G15" s="41">
        <v>373.79</v>
      </c>
      <c r="H15" s="15"/>
    </row>
    <row r="16" spans="1:8" ht="15" customHeight="1">
      <c r="A16" s="12"/>
      <c r="B16" s="11" t="s">
        <v>42</v>
      </c>
      <c r="C16" s="20"/>
      <c r="D16" s="19" t="s">
        <v>43</v>
      </c>
      <c r="E16" s="47" t="s">
        <v>22</v>
      </c>
      <c r="F16" s="41">
        <v>301.38</v>
      </c>
      <c r="G16" s="41">
        <v>301.38</v>
      </c>
      <c r="H16" s="15"/>
    </row>
    <row r="17" spans="1:8" ht="15" customHeight="1">
      <c r="A17" s="12"/>
      <c r="B17" s="11" t="s">
        <v>45</v>
      </c>
      <c r="C17" s="20"/>
      <c r="D17" s="19" t="s">
        <v>46</v>
      </c>
      <c r="E17" s="11" t="s">
        <v>26</v>
      </c>
      <c r="F17" s="44"/>
      <c r="G17" s="44"/>
      <c r="H17" s="15"/>
    </row>
    <row r="18" spans="1:8" ht="15" customHeight="1">
      <c r="A18" s="12"/>
      <c r="B18" s="11" t="s">
        <v>48</v>
      </c>
      <c r="C18" s="20"/>
      <c r="D18" s="19" t="s">
        <v>49</v>
      </c>
      <c r="E18" s="11" t="s">
        <v>30</v>
      </c>
      <c r="F18" s="44"/>
      <c r="G18" s="44"/>
      <c r="H18" s="15"/>
    </row>
    <row r="19" spans="1:8" ht="15" customHeight="1">
      <c r="A19" s="12"/>
      <c r="B19" s="11" t="s">
        <v>51</v>
      </c>
      <c r="C19" s="20"/>
      <c r="D19" s="19" t="s">
        <v>52</v>
      </c>
      <c r="E19" s="11" t="s">
        <v>34</v>
      </c>
      <c r="F19" s="44"/>
      <c r="G19" s="44"/>
      <c r="H19" s="15"/>
    </row>
    <row r="20" spans="1:8" ht="15" customHeight="1">
      <c r="A20" s="12"/>
      <c r="B20" s="11" t="s">
        <v>54</v>
      </c>
      <c r="C20" s="20"/>
      <c r="D20" s="19" t="s">
        <v>55</v>
      </c>
      <c r="E20" s="11" t="s">
        <v>38</v>
      </c>
      <c r="F20" s="44"/>
      <c r="G20" s="44"/>
      <c r="H20" s="15"/>
    </row>
    <row r="21" spans="1:8" ht="15" customHeight="1">
      <c r="A21" s="12"/>
      <c r="B21" s="11" t="s">
        <v>57</v>
      </c>
      <c r="C21" s="20"/>
      <c r="D21" s="19" t="s">
        <v>58</v>
      </c>
      <c r="E21" s="11" t="s">
        <v>41</v>
      </c>
      <c r="F21" s="44"/>
      <c r="G21" s="44"/>
      <c r="H21" s="15"/>
    </row>
    <row r="22" spans="1:8" ht="15" customHeight="1">
      <c r="A22" s="12"/>
      <c r="B22" s="11" t="s">
        <v>60</v>
      </c>
      <c r="C22" s="20"/>
      <c r="D22" s="19" t="s">
        <v>61</v>
      </c>
      <c r="E22" s="11" t="s">
        <v>44</v>
      </c>
      <c r="F22" s="44"/>
      <c r="G22" s="44"/>
      <c r="H22" s="15"/>
    </row>
    <row r="23" spans="1:8" ht="15" customHeight="1">
      <c r="A23" s="12"/>
      <c r="B23" s="11" t="s">
        <v>63</v>
      </c>
      <c r="C23" s="20"/>
      <c r="D23" s="19" t="s">
        <v>64</v>
      </c>
      <c r="E23" s="11" t="s">
        <v>47</v>
      </c>
      <c r="F23" s="44"/>
      <c r="G23" s="44"/>
      <c r="H23" s="15"/>
    </row>
    <row r="24" spans="1:8" ht="15" customHeight="1">
      <c r="A24" s="12"/>
      <c r="B24" s="11" t="s">
        <v>66</v>
      </c>
      <c r="C24" s="20"/>
      <c r="D24" s="19" t="s">
        <v>67</v>
      </c>
      <c r="E24" s="11" t="s">
        <v>50</v>
      </c>
      <c r="F24" s="44"/>
      <c r="G24" s="44"/>
      <c r="H24" s="15"/>
    </row>
    <row r="25" spans="1:8" ht="15" customHeight="1">
      <c r="A25" s="12"/>
      <c r="B25" s="11" t="s">
        <v>69</v>
      </c>
      <c r="C25" s="20"/>
      <c r="D25" s="19" t="s">
        <v>70</v>
      </c>
      <c r="E25" s="11" t="s">
        <v>53</v>
      </c>
      <c r="F25" s="57"/>
      <c r="G25" s="57"/>
      <c r="H25" s="15"/>
    </row>
    <row r="26" spans="1:8" ht="15" customHeight="1">
      <c r="A26" s="12"/>
      <c r="B26" s="11" t="s">
        <v>72</v>
      </c>
      <c r="C26" s="20"/>
      <c r="D26" s="19" t="s">
        <v>73</v>
      </c>
      <c r="E26" s="47" t="s">
        <v>56</v>
      </c>
      <c r="F26" s="41">
        <v>248.79</v>
      </c>
      <c r="G26" s="41">
        <v>248.79</v>
      </c>
      <c r="H26" s="15"/>
    </row>
    <row r="27" spans="1:8" ht="15" customHeight="1">
      <c r="A27" s="12"/>
      <c r="B27" s="11" t="s">
        <v>75</v>
      </c>
      <c r="C27" s="20"/>
      <c r="D27" s="19" t="s">
        <v>76</v>
      </c>
      <c r="E27" s="11" t="s">
        <v>59</v>
      </c>
      <c r="F27" s="44"/>
      <c r="G27" s="44"/>
      <c r="H27" s="15"/>
    </row>
    <row r="28" spans="1:8" ht="15" customHeight="1">
      <c r="A28" s="12"/>
      <c r="B28" s="11" t="s">
        <v>78</v>
      </c>
      <c r="C28" s="20"/>
      <c r="D28" s="19" t="s">
        <v>79</v>
      </c>
      <c r="E28" s="11" t="s">
        <v>62</v>
      </c>
      <c r="F28" s="44"/>
      <c r="G28" s="44"/>
      <c r="H28" s="15"/>
    </row>
    <row r="29" spans="1:8" ht="15" customHeight="1">
      <c r="A29" s="12"/>
      <c r="B29" s="11" t="s">
        <v>81</v>
      </c>
      <c r="C29" s="20"/>
      <c r="D29" s="19" t="s">
        <v>82</v>
      </c>
      <c r="E29" s="11" t="s">
        <v>65</v>
      </c>
      <c r="F29" s="44"/>
      <c r="G29" s="44"/>
      <c r="H29" s="15"/>
    </row>
    <row r="30" spans="1:8" ht="15" customHeight="1">
      <c r="A30" s="12"/>
      <c r="B30" s="11" t="s">
        <v>84</v>
      </c>
      <c r="C30" s="55"/>
      <c r="D30" s="19" t="s">
        <v>85</v>
      </c>
      <c r="E30" s="11" t="s">
        <v>68</v>
      </c>
      <c r="F30" s="57"/>
      <c r="G30" s="57"/>
      <c r="H30" s="15"/>
    </row>
    <row r="31" spans="1:8" ht="15" customHeight="1">
      <c r="A31" s="21" t="s">
        <v>87</v>
      </c>
      <c r="B31" s="47" t="s">
        <v>88</v>
      </c>
      <c r="C31" s="40">
        <v>6140.31</v>
      </c>
      <c r="D31" s="22" t="s">
        <v>89</v>
      </c>
      <c r="E31" s="47" t="s">
        <v>71</v>
      </c>
      <c r="F31" s="43">
        <v>5622.45</v>
      </c>
      <c r="G31" s="43">
        <v>5622.45</v>
      </c>
      <c r="H31" s="15"/>
    </row>
    <row r="32" spans="1:8" ht="15" customHeight="1">
      <c r="A32" s="12" t="s">
        <v>199</v>
      </c>
      <c r="B32" s="47" t="s">
        <v>92</v>
      </c>
      <c r="C32" s="49"/>
      <c r="D32" s="18" t="s">
        <v>200</v>
      </c>
      <c r="E32" s="47" t="s">
        <v>74</v>
      </c>
      <c r="F32" s="41">
        <v>517.86</v>
      </c>
      <c r="G32" s="41">
        <v>517.86</v>
      </c>
      <c r="H32" s="15"/>
    </row>
    <row r="33" spans="1:8" ht="15" customHeight="1">
      <c r="A33" s="12" t="s">
        <v>197</v>
      </c>
      <c r="B33" s="47" t="s">
        <v>96</v>
      </c>
      <c r="C33" s="49"/>
      <c r="D33" s="18"/>
      <c r="E33" s="47" t="s">
        <v>77</v>
      </c>
      <c r="F33" s="41"/>
      <c r="G33" s="41"/>
      <c r="H33" s="20"/>
    </row>
    <row r="34" spans="1:8" ht="15" customHeight="1">
      <c r="A34" s="12" t="s">
        <v>198</v>
      </c>
      <c r="B34" s="47" t="s">
        <v>100</v>
      </c>
      <c r="C34" s="49"/>
      <c r="D34" s="18"/>
      <c r="E34" s="47" t="s">
        <v>80</v>
      </c>
      <c r="F34" s="41"/>
      <c r="G34" s="41"/>
      <c r="H34" s="20"/>
    </row>
    <row r="35" spans="1:8" ht="15" customHeight="1">
      <c r="A35" s="21" t="s">
        <v>120</v>
      </c>
      <c r="B35" s="47" t="s">
        <v>104</v>
      </c>
      <c r="C35" s="40">
        <v>6140.31</v>
      </c>
      <c r="D35" s="22" t="s">
        <v>120</v>
      </c>
      <c r="E35" s="47" t="s">
        <v>83</v>
      </c>
      <c r="F35" s="41">
        <v>6140.31</v>
      </c>
      <c r="G35" s="43">
        <v>6140.31</v>
      </c>
      <c r="H35" s="15"/>
    </row>
    <row r="36" spans="1:8" ht="15" customHeight="1">
      <c r="A36" s="101" t="s">
        <v>201</v>
      </c>
      <c r="B36" s="100" t="s">
        <v>201</v>
      </c>
      <c r="C36" s="100" t="s">
        <v>201</v>
      </c>
      <c r="D36" s="100" t="s">
        <v>201</v>
      </c>
      <c r="E36" s="100" t="s">
        <v>201</v>
      </c>
      <c r="F36" s="100" t="s">
        <v>201</v>
      </c>
      <c r="G36" s="100" t="s">
        <v>201</v>
      </c>
      <c r="H36" s="100" t="s">
        <v>201</v>
      </c>
    </row>
    <row r="37" spans="1:8" ht="15" customHeight="1">
      <c r="A37" s="95"/>
      <c r="B37" s="96"/>
      <c r="C37" s="96"/>
      <c r="D37" s="97"/>
      <c r="E37" s="96"/>
      <c r="F37" s="96"/>
      <c r="G37" s="96"/>
      <c r="H37" s="96"/>
    </row>
  </sheetData>
  <mergeCells count="13">
    <mergeCell ref="A1:H1"/>
    <mergeCell ref="A4:C4"/>
    <mergeCell ref="D4:H4"/>
    <mergeCell ref="A36:H36"/>
    <mergeCell ref="A37:H37"/>
    <mergeCell ref="A5:A6"/>
    <mergeCell ref="B5:B6"/>
    <mergeCell ref="C5:C6"/>
    <mergeCell ref="D5:D6"/>
    <mergeCell ref="E5:E6"/>
    <mergeCell ref="F5:F6"/>
    <mergeCell ref="G5:G6"/>
    <mergeCell ref="H5:H6"/>
  </mergeCells>
  <phoneticPr fontId="7" type="noConversion"/>
  <pageMargins left="0.75" right="0.75" top="1" bottom="1" header="0.5" footer="0.5"/>
  <pageSetup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R30"/>
  <sheetViews>
    <sheetView topLeftCell="B7" workbookViewId="0">
      <selection activeCell="K11" sqref="K11:L11"/>
    </sheetView>
  </sheetViews>
  <sheetFormatPr defaultColWidth="9.140625" defaultRowHeight="12.75"/>
  <cols>
    <col min="1" max="3" width="3.140625" customWidth="1"/>
    <col min="4" max="4" width="21.42578125" customWidth="1"/>
    <col min="5" max="5" width="4" customWidth="1"/>
    <col min="6" max="6" width="4.42578125" customWidth="1"/>
    <col min="7" max="7" width="5" customWidth="1"/>
    <col min="8" max="8" width="11.42578125" customWidth="1"/>
    <col min="9" max="9" width="14" customWidth="1"/>
    <col min="10" max="10" width="12.85546875" customWidth="1"/>
    <col min="11" max="17" width="16" customWidth="1"/>
  </cols>
  <sheetData>
    <row r="1" spans="1:18" ht="27.75" customHeight="1">
      <c r="A1" s="98" t="s">
        <v>202</v>
      </c>
      <c r="B1" s="98"/>
      <c r="C1" s="98"/>
      <c r="D1" s="98"/>
      <c r="E1" s="98"/>
      <c r="F1" s="98"/>
      <c r="G1" s="98"/>
      <c r="H1" s="98"/>
      <c r="I1" s="98"/>
      <c r="J1" s="98"/>
      <c r="K1" s="98"/>
      <c r="L1" s="98"/>
      <c r="M1" s="98"/>
      <c r="N1" s="98"/>
      <c r="O1" s="98"/>
      <c r="P1" s="98"/>
      <c r="Q1" s="98"/>
      <c r="R1" s="4"/>
    </row>
    <row r="2" spans="1:18" ht="15" customHeight="1">
      <c r="A2" s="1"/>
      <c r="B2" s="3"/>
      <c r="C2" s="3"/>
      <c r="D2" s="3"/>
      <c r="E2" s="3"/>
      <c r="F2" s="3"/>
      <c r="G2" s="3"/>
      <c r="H2" s="3"/>
      <c r="I2" s="3"/>
      <c r="J2" s="3"/>
      <c r="K2" s="3"/>
      <c r="L2" s="3"/>
      <c r="M2" s="3"/>
      <c r="N2" s="3"/>
      <c r="O2" s="3"/>
      <c r="P2" s="3"/>
      <c r="Q2" s="5" t="s">
        <v>203</v>
      </c>
      <c r="R2" s="4"/>
    </row>
    <row r="3" spans="1:18" ht="15" customHeight="1">
      <c r="A3" s="34" t="s">
        <v>2</v>
      </c>
      <c r="B3" s="24"/>
      <c r="C3" s="24"/>
      <c r="D3" s="24"/>
      <c r="E3" s="24"/>
      <c r="F3" s="24"/>
      <c r="G3" s="24"/>
      <c r="H3" s="24"/>
      <c r="I3" s="25"/>
      <c r="J3" s="24"/>
      <c r="K3" s="24"/>
      <c r="L3" s="24"/>
      <c r="M3" s="24"/>
      <c r="N3" s="24"/>
      <c r="O3" s="24"/>
      <c r="P3" s="24"/>
      <c r="Q3" s="5" t="s">
        <v>3</v>
      </c>
      <c r="R3" s="4"/>
    </row>
    <row r="4" spans="1:18" ht="19.5" customHeight="1">
      <c r="A4" s="119" t="s">
        <v>6</v>
      </c>
      <c r="B4" s="119" t="s">
        <v>6</v>
      </c>
      <c r="C4" s="119" t="s">
        <v>6</v>
      </c>
      <c r="D4" s="119" t="s">
        <v>6</v>
      </c>
      <c r="E4" s="118" t="s">
        <v>95</v>
      </c>
      <c r="F4" s="118" t="s">
        <v>95</v>
      </c>
      <c r="G4" s="118" t="s">
        <v>95</v>
      </c>
      <c r="H4" s="118" t="s">
        <v>204</v>
      </c>
      <c r="I4" s="118" t="s">
        <v>204</v>
      </c>
      <c r="J4" s="118" t="s">
        <v>204</v>
      </c>
      <c r="K4" s="118" t="s">
        <v>205</v>
      </c>
      <c r="L4" s="118" t="s">
        <v>205</v>
      </c>
      <c r="M4" s="118" t="s">
        <v>205</v>
      </c>
      <c r="N4" s="118" t="s">
        <v>112</v>
      </c>
      <c r="O4" s="118" t="s">
        <v>112</v>
      </c>
      <c r="P4" s="118" t="s">
        <v>112</v>
      </c>
      <c r="Q4" s="118" t="s">
        <v>112</v>
      </c>
    </row>
    <row r="5" spans="1:18" ht="21.75" customHeight="1">
      <c r="A5" s="118" t="s">
        <v>132</v>
      </c>
      <c r="B5" s="118" t="s">
        <v>132</v>
      </c>
      <c r="C5" s="118" t="s">
        <v>132</v>
      </c>
      <c r="D5" s="118" t="s">
        <v>133</v>
      </c>
      <c r="E5" s="118" t="s">
        <v>137</v>
      </c>
      <c r="F5" s="118" t="s">
        <v>206</v>
      </c>
      <c r="G5" s="118" t="s">
        <v>207</v>
      </c>
      <c r="H5" s="118" t="s">
        <v>137</v>
      </c>
      <c r="I5" s="118" t="s">
        <v>181</v>
      </c>
      <c r="J5" s="118" t="s">
        <v>182</v>
      </c>
      <c r="K5" s="118" t="s">
        <v>137</v>
      </c>
      <c r="L5" s="118" t="s">
        <v>181</v>
      </c>
      <c r="M5" s="118" t="s">
        <v>182</v>
      </c>
      <c r="N5" s="118" t="s">
        <v>137</v>
      </c>
      <c r="O5" s="118" t="s">
        <v>206</v>
      </c>
      <c r="P5" s="118" t="s">
        <v>207</v>
      </c>
      <c r="Q5" s="118" t="s">
        <v>207</v>
      </c>
    </row>
    <row r="6" spans="1:18" ht="13.5" customHeight="1">
      <c r="A6" s="118" t="s">
        <v>132</v>
      </c>
      <c r="B6" s="118" t="s">
        <v>132</v>
      </c>
      <c r="C6" s="118" t="s">
        <v>132</v>
      </c>
      <c r="D6" s="118" t="s">
        <v>133</v>
      </c>
      <c r="E6" s="118" t="s">
        <v>137</v>
      </c>
      <c r="F6" s="118" t="s">
        <v>206</v>
      </c>
      <c r="G6" s="118" t="s">
        <v>207</v>
      </c>
      <c r="H6" s="118" t="s">
        <v>137</v>
      </c>
      <c r="I6" s="118" t="s">
        <v>181</v>
      </c>
      <c r="J6" s="118" t="s">
        <v>182</v>
      </c>
      <c r="K6" s="118" t="s">
        <v>137</v>
      </c>
      <c r="L6" s="118" t="s">
        <v>181</v>
      </c>
      <c r="M6" s="118" t="s">
        <v>182</v>
      </c>
      <c r="N6" s="118" t="s">
        <v>137</v>
      </c>
      <c r="O6" s="118" t="s">
        <v>206</v>
      </c>
      <c r="P6" s="118" t="s">
        <v>208</v>
      </c>
      <c r="Q6" s="118" t="s">
        <v>209</v>
      </c>
    </row>
    <row r="7" spans="1:18" ht="30" customHeight="1">
      <c r="A7" s="118" t="s">
        <v>132</v>
      </c>
      <c r="B7" s="118" t="s">
        <v>132</v>
      </c>
      <c r="C7" s="118" t="s">
        <v>132</v>
      </c>
      <c r="D7" s="118" t="s">
        <v>133</v>
      </c>
      <c r="E7" s="118" t="s">
        <v>137</v>
      </c>
      <c r="F7" s="118" t="s">
        <v>206</v>
      </c>
      <c r="G7" s="118" t="s">
        <v>207</v>
      </c>
      <c r="H7" s="118" t="s">
        <v>137</v>
      </c>
      <c r="I7" s="118" t="s">
        <v>181</v>
      </c>
      <c r="J7" s="118" t="s">
        <v>182</v>
      </c>
      <c r="K7" s="118" t="s">
        <v>137</v>
      </c>
      <c r="L7" s="118" t="s">
        <v>181</v>
      </c>
      <c r="M7" s="118" t="s">
        <v>182</v>
      </c>
      <c r="N7" s="118" t="s">
        <v>137</v>
      </c>
      <c r="O7" s="118" t="s">
        <v>206</v>
      </c>
      <c r="P7" s="118" t="s">
        <v>208</v>
      </c>
      <c r="Q7" s="118" t="s">
        <v>209</v>
      </c>
    </row>
    <row r="8" spans="1:18" ht="15" customHeight="1">
      <c r="A8" s="118" t="s">
        <v>134</v>
      </c>
      <c r="B8" s="118" t="s">
        <v>135</v>
      </c>
      <c r="C8" s="118" t="s">
        <v>136</v>
      </c>
      <c r="D8" s="70" t="s">
        <v>10</v>
      </c>
      <c r="E8" s="28" t="s">
        <v>11</v>
      </c>
      <c r="F8" s="28" t="s">
        <v>12</v>
      </c>
      <c r="G8" s="28" t="s">
        <v>20</v>
      </c>
      <c r="H8" s="28" t="s">
        <v>24</v>
      </c>
      <c r="I8" s="28" t="s">
        <v>28</v>
      </c>
      <c r="J8" s="28" t="s">
        <v>32</v>
      </c>
      <c r="K8" s="28" t="s">
        <v>36</v>
      </c>
      <c r="L8" s="28" t="s">
        <v>39</v>
      </c>
      <c r="M8" s="28" t="s">
        <v>42</v>
      </c>
      <c r="N8" s="28" t="s">
        <v>45</v>
      </c>
      <c r="O8" s="28" t="s">
        <v>48</v>
      </c>
      <c r="P8" s="28" t="s">
        <v>51</v>
      </c>
      <c r="Q8" s="28" t="s">
        <v>54</v>
      </c>
    </row>
    <row r="9" spans="1:18" ht="15" customHeight="1">
      <c r="A9" s="118" t="s">
        <v>134</v>
      </c>
      <c r="B9" s="118" t="s">
        <v>135</v>
      </c>
      <c r="C9" s="118" t="s">
        <v>136</v>
      </c>
      <c r="D9" s="71" t="s">
        <v>137</v>
      </c>
      <c r="E9" s="49"/>
      <c r="F9" s="49"/>
      <c r="G9" s="49"/>
      <c r="H9" s="49">
        <f>I9+J9</f>
        <v>6140.3099999999995</v>
      </c>
      <c r="I9" s="49">
        <f>I10+I16+I21+I26</f>
        <v>4898.4799999999996</v>
      </c>
      <c r="J9" s="49">
        <f>J10</f>
        <v>1241.83</v>
      </c>
      <c r="K9" s="49">
        <f>L9+M9</f>
        <v>5622.45</v>
      </c>
      <c r="L9" s="49">
        <f>L10+L16+L21+L26</f>
        <v>4768.08</v>
      </c>
      <c r="M9" s="49">
        <f>M10</f>
        <v>854.37</v>
      </c>
      <c r="N9" s="49">
        <f>N10+N16+N21</f>
        <v>517.8599999999999</v>
      </c>
      <c r="O9" s="49">
        <v>130.4</v>
      </c>
      <c r="P9" s="49">
        <v>387.46</v>
      </c>
      <c r="Q9" s="49"/>
    </row>
    <row r="10" spans="1:18" ht="15" customHeight="1">
      <c r="A10" s="120" t="s">
        <v>138</v>
      </c>
      <c r="B10" s="94" t="s">
        <v>138</v>
      </c>
      <c r="C10" s="94" t="s">
        <v>138</v>
      </c>
      <c r="D10" s="72" t="s">
        <v>139</v>
      </c>
      <c r="E10" s="48"/>
      <c r="F10" s="48"/>
      <c r="G10" s="48"/>
      <c r="H10" s="48">
        <f>H11</f>
        <v>5086.12</v>
      </c>
      <c r="I10" s="48">
        <f>I11</f>
        <v>3844.29</v>
      </c>
      <c r="J10" s="48">
        <f>J11</f>
        <v>1241.83</v>
      </c>
      <c r="K10" s="48">
        <f>K11</f>
        <v>4698.49</v>
      </c>
      <c r="L10" s="48">
        <f>L11</f>
        <v>3844.12</v>
      </c>
      <c r="M10" s="48">
        <f>M11</f>
        <v>854.37</v>
      </c>
      <c r="N10" s="48">
        <f>N11</f>
        <v>387.63</v>
      </c>
      <c r="O10" s="48"/>
      <c r="P10" s="48"/>
      <c r="Q10" s="48"/>
    </row>
    <row r="11" spans="1:18" ht="15" customHeight="1">
      <c r="A11" s="120" t="s">
        <v>140</v>
      </c>
      <c r="B11" s="94" t="s">
        <v>140</v>
      </c>
      <c r="C11" s="94" t="s">
        <v>140</v>
      </c>
      <c r="D11" s="72" t="s">
        <v>141</v>
      </c>
      <c r="E11" s="48"/>
      <c r="F11" s="48"/>
      <c r="G11" s="48"/>
      <c r="H11" s="48">
        <f>I11+J11</f>
        <v>5086.12</v>
      </c>
      <c r="I11" s="48">
        <v>3844.29</v>
      </c>
      <c r="J11" s="48">
        <v>1241.83</v>
      </c>
      <c r="K11" s="73">
        <v>4698.49</v>
      </c>
      <c r="L11" s="73">
        <f>L12</f>
        <v>3844.12</v>
      </c>
      <c r="M11" s="48">
        <v>854.37</v>
      </c>
      <c r="N11" s="48">
        <f>SUM(N12:N15)</f>
        <v>387.63</v>
      </c>
      <c r="O11" s="48"/>
      <c r="P11" s="48"/>
      <c r="Q11" s="48"/>
    </row>
    <row r="12" spans="1:18" ht="15" customHeight="1">
      <c r="A12" s="94" t="s">
        <v>142</v>
      </c>
      <c r="B12" s="94" t="s">
        <v>142</v>
      </c>
      <c r="C12" s="94" t="s">
        <v>142</v>
      </c>
      <c r="D12" s="36" t="s">
        <v>143</v>
      </c>
      <c r="E12" s="50"/>
      <c r="F12" s="50"/>
      <c r="G12" s="50"/>
      <c r="H12" s="50"/>
      <c r="I12" s="50">
        <v>3844.29</v>
      </c>
      <c r="J12" s="50"/>
      <c r="K12" s="50">
        <f>L12+M12</f>
        <v>3844.12</v>
      </c>
      <c r="L12" s="50">
        <v>3844.12</v>
      </c>
      <c r="M12" s="50"/>
      <c r="N12" s="50">
        <v>0.17</v>
      </c>
      <c r="O12" s="50">
        <v>0.17</v>
      </c>
      <c r="P12" s="50"/>
      <c r="Q12" s="50"/>
    </row>
    <row r="13" spans="1:18" ht="15" customHeight="1">
      <c r="A13" s="94" t="s">
        <v>144</v>
      </c>
      <c r="B13" s="94" t="s">
        <v>144</v>
      </c>
      <c r="C13" s="94" t="s">
        <v>144</v>
      </c>
      <c r="D13" s="36" t="s">
        <v>145</v>
      </c>
      <c r="E13" s="50"/>
      <c r="F13" s="50"/>
      <c r="G13" s="50"/>
      <c r="H13" s="50"/>
      <c r="I13" s="50"/>
      <c r="J13" s="50">
        <v>179</v>
      </c>
      <c r="K13" s="50"/>
      <c r="L13" s="50"/>
      <c r="M13" s="50">
        <v>179</v>
      </c>
      <c r="N13" s="50"/>
      <c r="O13" s="50"/>
      <c r="P13" s="50"/>
      <c r="Q13" s="50"/>
    </row>
    <row r="14" spans="1:18" ht="15" customHeight="1">
      <c r="A14" s="94" t="s">
        <v>210</v>
      </c>
      <c r="B14" s="94" t="s">
        <v>210</v>
      </c>
      <c r="C14" s="94" t="s">
        <v>210</v>
      </c>
      <c r="D14" s="36" t="s">
        <v>211</v>
      </c>
      <c r="E14" s="50"/>
      <c r="F14" s="50"/>
      <c r="G14" s="50"/>
      <c r="H14" s="50"/>
      <c r="I14" s="50"/>
      <c r="J14" s="50">
        <v>266</v>
      </c>
      <c r="K14" s="50"/>
      <c r="L14" s="50"/>
      <c r="M14" s="50">
        <v>266</v>
      </c>
      <c r="N14" s="50"/>
      <c r="O14" s="50"/>
      <c r="P14" s="50"/>
      <c r="Q14" s="50"/>
    </row>
    <row r="15" spans="1:18" ht="15" customHeight="1">
      <c r="A15" s="94" t="s">
        <v>146</v>
      </c>
      <c r="B15" s="94" t="s">
        <v>146</v>
      </c>
      <c r="C15" s="94" t="s">
        <v>146</v>
      </c>
      <c r="D15" s="36" t="s">
        <v>147</v>
      </c>
      <c r="E15" s="50"/>
      <c r="F15" s="50"/>
      <c r="G15" s="50"/>
      <c r="H15" s="50"/>
      <c r="I15" s="50"/>
      <c r="J15" s="50">
        <v>796.83</v>
      </c>
      <c r="K15" s="50"/>
      <c r="L15" s="50"/>
      <c r="M15" s="50">
        <v>409.37</v>
      </c>
      <c r="N15" s="50">
        <f>P15</f>
        <v>387.46</v>
      </c>
      <c r="O15" s="50"/>
      <c r="P15" s="50">
        <v>387.46</v>
      </c>
      <c r="Q15" s="50"/>
    </row>
    <row r="16" spans="1:18" ht="15" customHeight="1">
      <c r="A16" s="120" t="s">
        <v>148</v>
      </c>
      <c r="B16" s="94" t="s">
        <v>148</v>
      </c>
      <c r="C16" s="94" t="s">
        <v>148</v>
      </c>
      <c r="D16" s="72" t="s">
        <v>149</v>
      </c>
      <c r="E16" s="48"/>
      <c r="F16" s="48"/>
      <c r="G16" s="48"/>
      <c r="H16" s="48">
        <v>457.45</v>
      </c>
      <c r="I16" s="48">
        <v>457.45</v>
      </c>
      <c r="J16" s="48"/>
      <c r="K16" s="48">
        <f>K17</f>
        <v>373.79</v>
      </c>
      <c r="L16" s="48">
        <f>L17</f>
        <v>373.79</v>
      </c>
      <c r="M16" s="48"/>
      <c r="N16" s="48">
        <f>N17</f>
        <v>83.66</v>
      </c>
      <c r="O16" s="48">
        <f>O17</f>
        <v>83.660000000000025</v>
      </c>
      <c r="P16" s="48"/>
      <c r="Q16" s="48"/>
    </row>
    <row r="17" spans="1:18" ht="15" customHeight="1">
      <c r="A17" s="120" t="s">
        <v>150</v>
      </c>
      <c r="B17" s="94" t="s">
        <v>150</v>
      </c>
      <c r="C17" s="94" t="s">
        <v>150</v>
      </c>
      <c r="D17" s="72" t="s">
        <v>151</v>
      </c>
      <c r="E17" s="48"/>
      <c r="F17" s="48"/>
      <c r="G17" s="48"/>
      <c r="H17" s="48">
        <v>457.45</v>
      </c>
      <c r="I17" s="48">
        <v>457.45</v>
      </c>
      <c r="J17" s="48"/>
      <c r="K17" s="48">
        <v>373.79</v>
      </c>
      <c r="L17" s="48">
        <v>373.79</v>
      </c>
      <c r="M17" s="48"/>
      <c r="N17" s="48">
        <f>N19</f>
        <v>83.66</v>
      </c>
      <c r="O17" s="48">
        <f>O19</f>
        <v>83.660000000000025</v>
      </c>
      <c r="P17" s="48"/>
      <c r="Q17" s="48"/>
    </row>
    <row r="18" spans="1:18" ht="15" customHeight="1">
      <c r="A18" s="94" t="s">
        <v>152</v>
      </c>
      <c r="B18" s="94" t="s">
        <v>152</v>
      </c>
      <c r="C18" s="94" t="s">
        <v>152</v>
      </c>
      <c r="D18" s="36" t="s">
        <v>153</v>
      </c>
      <c r="E18" s="50"/>
      <c r="F18" s="50"/>
      <c r="G18" s="50"/>
      <c r="H18" s="50">
        <v>4.6399999999999997</v>
      </c>
      <c r="I18" s="50">
        <v>4.6399999999999997</v>
      </c>
      <c r="J18" s="50"/>
      <c r="K18" s="50">
        <v>4.6399999999999997</v>
      </c>
      <c r="L18" s="50">
        <v>4.6399999999999997</v>
      </c>
      <c r="M18" s="50"/>
      <c r="N18" s="50"/>
      <c r="O18" s="50"/>
      <c r="P18" s="50"/>
      <c r="Q18" s="50"/>
    </row>
    <row r="19" spans="1:18" ht="15" customHeight="1">
      <c r="A19" s="94" t="s">
        <v>154</v>
      </c>
      <c r="B19" s="94" t="s">
        <v>154</v>
      </c>
      <c r="C19" s="94" t="s">
        <v>154</v>
      </c>
      <c r="D19" s="36" t="s">
        <v>155</v>
      </c>
      <c r="E19" s="50"/>
      <c r="F19" s="50"/>
      <c r="G19" s="50"/>
      <c r="H19" s="50">
        <v>444.94</v>
      </c>
      <c r="I19" s="50">
        <v>444.94</v>
      </c>
      <c r="J19" s="50"/>
      <c r="K19" s="50">
        <v>361.28</v>
      </c>
      <c r="L19" s="50">
        <v>361.28</v>
      </c>
      <c r="M19" s="50"/>
      <c r="N19" s="50">
        <v>83.66</v>
      </c>
      <c r="O19" s="50">
        <f>I19-L19</f>
        <v>83.660000000000025</v>
      </c>
      <c r="P19" s="50"/>
      <c r="Q19" s="50"/>
    </row>
    <row r="20" spans="1:18" ht="15" customHeight="1">
      <c r="A20" s="94">
        <v>2080506</v>
      </c>
      <c r="B20" s="94" t="s">
        <v>154</v>
      </c>
      <c r="C20" s="94" t="s">
        <v>154</v>
      </c>
      <c r="D20" s="36" t="s">
        <v>394</v>
      </c>
      <c r="E20" s="50"/>
      <c r="F20" s="50"/>
      <c r="G20" s="50"/>
      <c r="H20" s="50">
        <v>7.87</v>
      </c>
      <c r="I20" s="50">
        <v>7.87</v>
      </c>
      <c r="J20" s="50"/>
      <c r="K20" s="50">
        <v>7.87</v>
      </c>
      <c r="L20" s="50">
        <v>7.87</v>
      </c>
      <c r="M20" s="50"/>
      <c r="N20" s="50"/>
      <c r="O20" s="50"/>
      <c r="P20" s="50"/>
      <c r="Q20" s="50"/>
    </row>
    <row r="21" spans="1:18" ht="15" customHeight="1">
      <c r="A21" s="120" t="s">
        <v>157</v>
      </c>
      <c r="B21" s="94" t="s">
        <v>157</v>
      </c>
      <c r="C21" s="94" t="s">
        <v>157</v>
      </c>
      <c r="D21" s="72" t="s">
        <v>158</v>
      </c>
      <c r="E21" s="48"/>
      <c r="F21" s="48"/>
      <c r="G21" s="48"/>
      <c r="H21" s="48">
        <v>347.95</v>
      </c>
      <c r="I21" s="48">
        <v>347.95</v>
      </c>
      <c r="J21" s="48"/>
      <c r="K21" s="48">
        <f>K22</f>
        <v>301.38</v>
      </c>
      <c r="L21" s="48">
        <f>L22</f>
        <v>301.38</v>
      </c>
      <c r="M21" s="48"/>
      <c r="N21" s="48">
        <f>N22</f>
        <v>46.569999999999993</v>
      </c>
      <c r="O21" s="48">
        <f>O22</f>
        <v>46.569999999999993</v>
      </c>
      <c r="P21" s="48"/>
      <c r="Q21" s="48"/>
    </row>
    <row r="22" spans="1:18" ht="15" customHeight="1">
      <c r="A22" s="120" t="s">
        <v>159</v>
      </c>
      <c r="B22" s="94" t="s">
        <v>159</v>
      </c>
      <c r="C22" s="94" t="s">
        <v>159</v>
      </c>
      <c r="D22" s="72" t="s">
        <v>160</v>
      </c>
      <c r="E22" s="48"/>
      <c r="F22" s="48"/>
      <c r="G22" s="48"/>
      <c r="H22" s="48">
        <v>347.95</v>
      </c>
      <c r="I22" s="48">
        <v>347.95</v>
      </c>
      <c r="J22" s="48"/>
      <c r="K22" s="48">
        <v>301.38</v>
      </c>
      <c r="L22" s="48">
        <v>301.38</v>
      </c>
      <c r="M22" s="48"/>
      <c r="N22" s="48">
        <f>N23</f>
        <v>46.569999999999993</v>
      </c>
      <c r="O22" s="48">
        <f>O23</f>
        <v>46.569999999999993</v>
      </c>
      <c r="P22" s="48"/>
      <c r="Q22" s="48"/>
    </row>
    <row r="23" spans="1:18" ht="15" customHeight="1">
      <c r="A23" s="94" t="s">
        <v>161</v>
      </c>
      <c r="B23" s="94" t="s">
        <v>161</v>
      </c>
      <c r="C23" s="94" t="s">
        <v>161</v>
      </c>
      <c r="D23" s="36" t="s">
        <v>162</v>
      </c>
      <c r="E23" s="50"/>
      <c r="F23" s="50"/>
      <c r="G23" s="50"/>
      <c r="H23" s="50">
        <v>226.19</v>
      </c>
      <c r="I23" s="50">
        <v>226.19</v>
      </c>
      <c r="J23" s="50"/>
      <c r="K23" s="50">
        <v>179.62</v>
      </c>
      <c r="L23" s="50">
        <v>179.62</v>
      </c>
      <c r="M23" s="50"/>
      <c r="N23" s="50">
        <f>O23</f>
        <v>46.569999999999993</v>
      </c>
      <c r="O23" s="50">
        <f>I23-L23</f>
        <v>46.569999999999993</v>
      </c>
      <c r="P23" s="50"/>
      <c r="Q23" s="50"/>
    </row>
    <row r="24" spans="1:18" ht="15" customHeight="1">
      <c r="A24" s="94" t="s">
        <v>163</v>
      </c>
      <c r="B24" s="94" t="s">
        <v>163</v>
      </c>
      <c r="C24" s="94" t="s">
        <v>163</v>
      </c>
      <c r="D24" s="36" t="s">
        <v>164</v>
      </c>
      <c r="E24" s="50"/>
      <c r="F24" s="50"/>
      <c r="G24" s="50"/>
      <c r="H24" s="50">
        <v>115.88</v>
      </c>
      <c r="I24" s="50">
        <v>115.88</v>
      </c>
      <c r="J24" s="50"/>
      <c r="K24" s="50">
        <v>115.88</v>
      </c>
      <c r="L24" s="50">
        <v>115.88</v>
      </c>
      <c r="M24" s="50"/>
      <c r="N24" s="50"/>
      <c r="O24" s="50"/>
      <c r="P24" s="50"/>
      <c r="Q24" s="50"/>
    </row>
    <row r="25" spans="1:18" ht="15" customHeight="1">
      <c r="A25" s="94" t="s">
        <v>165</v>
      </c>
      <c r="B25" s="94" t="s">
        <v>165</v>
      </c>
      <c r="C25" s="94" t="s">
        <v>165</v>
      </c>
      <c r="D25" s="36" t="s">
        <v>166</v>
      </c>
      <c r="E25" s="50"/>
      <c r="F25" s="50"/>
      <c r="G25" s="50"/>
      <c r="H25" s="50">
        <v>5.88</v>
      </c>
      <c r="I25" s="50">
        <v>5.88</v>
      </c>
      <c r="J25" s="50"/>
      <c r="K25" s="50">
        <v>5.88</v>
      </c>
      <c r="L25" s="50">
        <v>5.88</v>
      </c>
      <c r="M25" s="50"/>
      <c r="N25" s="50"/>
      <c r="O25" s="50"/>
      <c r="P25" s="50"/>
      <c r="Q25" s="50"/>
    </row>
    <row r="26" spans="1:18" ht="15" customHeight="1">
      <c r="A26" s="120" t="s">
        <v>167</v>
      </c>
      <c r="B26" s="94" t="s">
        <v>167</v>
      </c>
      <c r="C26" s="94" t="s">
        <v>167</v>
      </c>
      <c r="D26" s="72" t="s">
        <v>168</v>
      </c>
      <c r="E26" s="48"/>
      <c r="F26" s="48"/>
      <c r="G26" s="48"/>
      <c r="H26" s="48">
        <v>248.79</v>
      </c>
      <c r="I26" s="48">
        <v>248.79</v>
      </c>
      <c r="J26" s="48"/>
      <c r="K26" s="48">
        <v>248.79</v>
      </c>
      <c r="L26" s="48">
        <v>248.79</v>
      </c>
      <c r="M26" s="48"/>
      <c r="N26" s="48"/>
      <c r="O26" s="48"/>
      <c r="P26" s="48"/>
      <c r="Q26" s="48"/>
    </row>
    <row r="27" spans="1:18" ht="15" customHeight="1">
      <c r="A27" s="120" t="s">
        <v>169</v>
      </c>
      <c r="B27" s="94" t="s">
        <v>169</v>
      </c>
      <c r="C27" s="94" t="s">
        <v>169</v>
      </c>
      <c r="D27" s="72" t="s">
        <v>170</v>
      </c>
      <c r="E27" s="48"/>
      <c r="F27" s="48"/>
      <c r="G27" s="48"/>
      <c r="H27" s="48">
        <v>248.79</v>
      </c>
      <c r="I27" s="48">
        <v>248.79</v>
      </c>
      <c r="J27" s="48"/>
      <c r="K27" s="48">
        <v>248.79</v>
      </c>
      <c r="L27" s="48">
        <v>248.79</v>
      </c>
      <c r="M27" s="48"/>
      <c r="N27" s="48"/>
      <c r="O27" s="48"/>
      <c r="P27" s="48"/>
      <c r="Q27" s="48"/>
    </row>
    <row r="28" spans="1:18" ht="15" customHeight="1">
      <c r="A28" s="94" t="s">
        <v>171</v>
      </c>
      <c r="B28" s="94" t="s">
        <v>171</v>
      </c>
      <c r="C28" s="94" t="s">
        <v>171</v>
      </c>
      <c r="D28" s="36" t="s">
        <v>172</v>
      </c>
      <c r="E28" s="50"/>
      <c r="F28" s="50"/>
      <c r="G28" s="50"/>
      <c r="H28" s="50">
        <v>248.79</v>
      </c>
      <c r="I28" s="50">
        <v>248.79</v>
      </c>
      <c r="J28" s="50"/>
      <c r="K28" s="50">
        <v>248.79</v>
      </c>
      <c r="L28" s="50">
        <v>248.79</v>
      </c>
      <c r="M28" s="50"/>
      <c r="N28" s="50"/>
      <c r="O28" s="50"/>
      <c r="P28" s="50"/>
      <c r="Q28" s="50"/>
    </row>
    <row r="29" spans="1:18" ht="15" customHeight="1">
      <c r="A29" s="121" t="s">
        <v>212</v>
      </c>
      <c r="B29" s="121" t="s">
        <v>212</v>
      </c>
      <c r="C29" s="121" t="s">
        <v>212</v>
      </c>
      <c r="D29" s="121" t="s">
        <v>212</v>
      </c>
      <c r="E29" s="121" t="s">
        <v>212</v>
      </c>
      <c r="F29" s="121" t="s">
        <v>212</v>
      </c>
      <c r="G29" s="121" t="s">
        <v>212</v>
      </c>
      <c r="H29" s="121" t="s">
        <v>212</v>
      </c>
      <c r="I29" s="121" t="s">
        <v>212</v>
      </c>
      <c r="J29" s="121" t="s">
        <v>212</v>
      </c>
      <c r="K29" s="121" t="s">
        <v>212</v>
      </c>
      <c r="L29" s="121" t="s">
        <v>212</v>
      </c>
      <c r="M29" s="121" t="s">
        <v>212</v>
      </c>
      <c r="N29" s="121" t="s">
        <v>212</v>
      </c>
      <c r="O29" s="121" t="s">
        <v>212</v>
      </c>
      <c r="P29" s="121" t="s">
        <v>212</v>
      </c>
      <c r="Q29" s="121" t="s">
        <v>212</v>
      </c>
    </row>
    <row r="30" spans="1:18" ht="15" customHeight="1">
      <c r="A30" s="95"/>
      <c r="B30" s="96"/>
      <c r="C30" s="96"/>
      <c r="D30" s="96"/>
      <c r="E30" s="96"/>
      <c r="F30" s="96"/>
      <c r="G30" s="96"/>
      <c r="H30" s="96"/>
      <c r="I30" s="97"/>
      <c r="J30" s="96"/>
      <c r="K30" s="96"/>
      <c r="L30" s="96"/>
      <c r="M30" s="96"/>
      <c r="N30" s="96"/>
      <c r="O30" s="96"/>
      <c r="P30" s="96"/>
      <c r="Q30" s="96"/>
      <c r="R30" s="4"/>
    </row>
  </sheetData>
  <mergeCells count="46">
    <mergeCell ref="A30:Q30"/>
    <mergeCell ref="A8:A9"/>
    <mergeCell ref="B8:B9"/>
    <mergeCell ref="C8:C9"/>
    <mergeCell ref="D5:D7"/>
    <mergeCell ref="E5:E7"/>
    <mergeCell ref="F5:F7"/>
    <mergeCell ref="G5:G7"/>
    <mergeCell ref="H5:H7"/>
    <mergeCell ref="I5:I7"/>
    <mergeCell ref="A27:C27"/>
    <mergeCell ref="A28:C28"/>
    <mergeCell ref="A29:Q29"/>
    <mergeCell ref="A26:C26"/>
    <mergeCell ref="A16:C16"/>
    <mergeCell ref="A17:C17"/>
    <mergeCell ref="A23:C23"/>
    <mergeCell ref="A24:C24"/>
    <mergeCell ref="A25:C25"/>
    <mergeCell ref="A15:C15"/>
    <mergeCell ref="A10:C10"/>
    <mergeCell ref="A11:C11"/>
    <mergeCell ref="A12:C12"/>
    <mergeCell ref="A13:C13"/>
    <mergeCell ref="A14:C14"/>
    <mergeCell ref="A18:C18"/>
    <mergeCell ref="A19:C19"/>
    <mergeCell ref="A20:C20"/>
    <mergeCell ref="A21:C21"/>
    <mergeCell ref="A22:C22"/>
    <mergeCell ref="A1:Q1"/>
    <mergeCell ref="N4:Q4"/>
    <mergeCell ref="P5:Q5"/>
    <mergeCell ref="J5:J7"/>
    <mergeCell ref="K5:K7"/>
    <mergeCell ref="L5:L7"/>
    <mergeCell ref="M5:M7"/>
    <mergeCell ref="N5:N7"/>
    <mergeCell ref="O5:O7"/>
    <mergeCell ref="P6:P7"/>
    <mergeCell ref="Q6:Q7"/>
    <mergeCell ref="A4:D4"/>
    <mergeCell ref="E4:G4"/>
    <mergeCell ref="H4:J4"/>
    <mergeCell ref="K4:M4"/>
    <mergeCell ref="A5:C7"/>
  </mergeCells>
  <phoneticPr fontId="7" type="noConversion"/>
  <pageMargins left="0.74803149606299213" right="0.74803149606299213" top="0.98425196850393704" bottom="0.98425196850393704" header="0.51181102362204722" footer="0.51181102362204722"/>
  <pageSetup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L41"/>
  <sheetViews>
    <sheetView topLeftCell="A10" workbookViewId="0">
      <selection activeCell="A3" sqref="A3"/>
    </sheetView>
  </sheetViews>
  <sheetFormatPr defaultColWidth="9.140625" defaultRowHeight="12.75"/>
  <cols>
    <col min="1" max="1" width="7" style="69" customWidth="1"/>
    <col min="2" max="2" width="18.7109375" style="69" customWidth="1"/>
    <col min="3" max="3" width="13.42578125" style="69" customWidth="1"/>
    <col min="4" max="4" width="12.7109375" style="69" customWidth="1"/>
    <col min="5" max="5" width="17.140625" style="69" customWidth="1"/>
    <col min="6" max="6" width="7" style="69" customWidth="1"/>
    <col min="7" max="7" width="22" style="69" customWidth="1"/>
    <col min="8" max="9" width="17.140625" style="69" customWidth="1"/>
    <col min="10" max="10" width="7" style="69" customWidth="1"/>
    <col min="11" max="11" width="34.85546875" style="69" customWidth="1"/>
    <col min="12" max="12" width="21.140625" style="69" customWidth="1"/>
    <col min="13" max="16384" width="9.140625" style="69"/>
  </cols>
  <sheetData>
    <row r="1" spans="1:12" ht="30" customHeight="1">
      <c r="C1" s="130" t="s">
        <v>460</v>
      </c>
      <c r="D1" s="131"/>
      <c r="E1" s="131"/>
      <c r="F1" s="131"/>
      <c r="G1" s="131"/>
      <c r="H1" s="131"/>
      <c r="I1" s="131"/>
      <c r="J1" s="131"/>
      <c r="K1" s="131"/>
      <c r="L1" s="131"/>
    </row>
    <row r="2" spans="1:12" ht="18.75" customHeight="1">
      <c r="A2" s="60"/>
      <c r="B2" s="60"/>
      <c r="C2" s="60"/>
      <c r="D2" s="60"/>
      <c r="E2" s="60"/>
      <c r="F2" s="60"/>
      <c r="G2" s="60"/>
      <c r="H2" s="60"/>
      <c r="I2" s="60"/>
      <c r="J2" s="60"/>
      <c r="K2" s="60"/>
      <c r="L2" s="61" t="s">
        <v>213</v>
      </c>
    </row>
    <row r="3" spans="1:12" ht="15" customHeight="1">
      <c r="A3" s="62" t="s">
        <v>461</v>
      </c>
      <c r="B3" s="60"/>
      <c r="C3" s="60"/>
      <c r="D3" s="60"/>
      <c r="E3" s="60"/>
      <c r="F3" s="60"/>
      <c r="G3" s="60"/>
      <c r="H3" s="60"/>
      <c r="I3" s="60"/>
      <c r="J3" s="60"/>
      <c r="K3" s="60"/>
      <c r="L3" s="61" t="s">
        <v>459</v>
      </c>
    </row>
    <row r="4" spans="1:12" ht="15" customHeight="1">
      <c r="A4" s="132" t="s">
        <v>214</v>
      </c>
      <c r="B4" s="133"/>
      <c r="C4" s="134"/>
      <c r="D4" s="133" t="s">
        <v>215</v>
      </c>
      <c r="E4" s="133"/>
      <c r="F4" s="133"/>
      <c r="G4" s="133"/>
      <c r="H4" s="133"/>
      <c r="I4" s="133"/>
      <c r="J4" s="133"/>
      <c r="K4" s="133"/>
      <c r="L4" s="134"/>
    </row>
    <row r="5" spans="1:12" ht="15" customHeight="1">
      <c r="A5" s="122" t="s">
        <v>216</v>
      </c>
      <c r="B5" s="122" t="s">
        <v>133</v>
      </c>
      <c r="C5" s="122" t="s">
        <v>8</v>
      </c>
      <c r="D5" s="122" t="s">
        <v>216</v>
      </c>
      <c r="E5" s="122" t="s">
        <v>133</v>
      </c>
      <c r="F5" s="122" t="s">
        <v>8</v>
      </c>
      <c r="G5" s="122" t="s">
        <v>216</v>
      </c>
      <c r="H5" s="122" t="s">
        <v>133</v>
      </c>
      <c r="I5" s="122" t="s">
        <v>8</v>
      </c>
      <c r="J5" s="122" t="s">
        <v>216</v>
      </c>
      <c r="K5" s="122" t="s">
        <v>133</v>
      </c>
      <c r="L5" s="122" t="s">
        <v>8</v>
      </c>
    </row>
    <row r="6" spans="1:12" ht="15" customHeight="1">
      <c r="A6" s="123"/>
      <c r="B6" s="123"/>
      <c r="C6" s="123"/>
      <c r="D6" s="123"/>
      <c r="E6" s="123"/>
      <c r="F6" s="123"/>
      <c r="G6" s="123"/>
      <c r="H6" s="123"/>
      <c r="I6" s="123"/>
      <c r="J6" s="123"/>
      <c r="K6" s="123"/>
      <c r="L6" s="123"/>
    </row>
    <row r="7" spans="1:12" ht="15" customHeight="1">
      <c r="A7" s="66" t="s">
        <v>217</v>
      </c>
      <c r="B7" s="66" t="s">
        <v>218</v>
      </c>
      <c r="C7" s="67">
        <f>SUM(C8:C20)</f>
        <v>4327.7199999999993</v>
      </c>
      <c r="D7" s="66" t="s">
        <v>219</v>
      </c>
      <c r="E7" s="66" t="s">
        <v>220</v>
      </c>
      <c r="F7" s="67">
        <v>426.75</v>
      </c>
      <c r="G7" s="66" t="s">
        <v>405</v>
      </c>
      <c r="H7" s="66" t="s">
        <v>406</v>
      </c>
      <c r="I7" s="68"/>
      <c r="J7" s="66" t="s">
        <v>407</v>
      </c>
      <c r="K7" s="66" t="s">
        <v>408</v>
      </c>
      <c r="L7" s="68"/>
    </row>
    <row r="8" spans="1:12" ht="15" customHeight="1">
      <c r="A8" s="58" t="s">
        <v>222</v>
      </c>
      <c r="B8" s="59" t="s">
        <v>223</v>
      </c>
      <c r="C8" s="63">
        <v>818.18</v>
      </c>
      <c r="D8" s="59" t="s">
        <v>224</v>
      </c>
      <c r="E8" s="59" t="s">
        <v>225</v>
      </c>
      <c r="F8" s="63">
        <v>18.14</v>
      </c>
      <c r="G8" s="59" t="s">
        <v>409</v>
      </c>
      <c r="H8" s="59" t="s">
        <v>227</v>
      </c>
      <c r="I8" s="64"/>
      <c r="J8" s="59" t="s">
        <v>410</v>
      </c>
      <c r="K8" s="59" t="s">
        <v>411</v>
      </c>
      <c r="L8" s="64"/>
    </row>
    <row r="9" spans="1:12" ht="15" customHeight="1">
      <c r="A9" s="58" t="s">
        <v>228</v>
      </c>
      <c r="B9" s="59" t="s">
        <v>229</v>
      </c>
      <c r="C9" s="63">
        <v>1612.23</v>
      </c>
      <c r="D9" s="59" t="s">
        <v>230</v>
      </c>
      <c r="E9" s="59" t="s">
        <v>231</v>
      </c>
      <c r="F9" s="63"/>
      <c r="G9" s="59" t="s">
        <v>412</v>
      </c>
      <c r="H9" s="59" t="s">
        <v>233</v>
      </c>
      <c r="I9" s="64"/>
      <c r="J9" s="59" t="s">
        <v>413</v>
      </c>
      <c r="K9" s="59" t="s">
        <v>414</v>
      </c>
      <c r="L9" s="64"/>
    </row>
    <row r="10" spans="1:12" ht="15" customHeight="1">
      <c r="A10" s="58" t="s">
        <v>234</v>
      </c>
      <c r="B10" s="59" t="s">
        <v>235</v>
      </c>
      <c r="C10" s="63">
        <v>978</v>
      </c>
      <c r="D10" s="59" t="s">
        <v>236</v>
      </c>
      <c r="E10" s="59" t="s">
        <v>237</v>
      </c>
      <c r="F10" s="63"/>
      <c r="G10" s="59" t="s">
        <v>415</v>
      </c>
      <c r="H10" s="59" t="s">
        <v>239</v>
      </c>
      <c r="I10" s="64"/>
      <c r="J10" s="59" t="s">
        <v>416</v>
      </c>
      <c r="K10" s="59" t="s">
        <v>417</v>
      </c>
      <c r="L10" s="63"/>
    </row>
    <row r="11" spans="1:12" ht="15" customHeight="1">
      <c r="A11" s="58" t="s">
        <v>245</v>
      </c>
      <c r="B11" s="59" t="s">
        <v>246</v>
      </c>
      <c r="C11" s="63"/>
      <c r="D11" s="59" t="s">
        <v>241</v>
      </c>
      <c r="E11" s="59" t="s">
        <v>242</v>
      </c>
      <c r="F11" s="63">
        <v>0.13</v>
      </c>
      <c r="G11" s="59" t="s">
        <v>418</v>
      </c>
      <c r="H11" s="59" t="s">
        <v>244</v>
      </c>
      <c r="I11" s="64"/>
      <c r="J11" s="59" t="s">
        <v>419</v>
      </c>
      <c r="K11" s="59" t="s">
        <v>411</v>
      </c>
      <c r="L11" s="63"/>
    </row>
    <row r="12" spans="1:12" ht="15" customHeight="1">
      <c r="A12" s="58" t="s">
        <v>251</v>
      </c>
      <c r="B12" s="59" t="s">
        <v>252</v>
      </c>
      <c r="C12" s="63"/>
      <c r="D12" s="59" t="s">
        <v>247</v>
      </c>
      <c r="E12" s="59" t="s">
        <v>248</v>
      </c>
      <c r="F12" s="63">
        <v>23.35</v>
      </c>
      <c r="G12" s="59" t="s">
        <v>420</v>
      </c>
      <c r="H12" s="59" t="s">
        <v>250</v>
      </c>
      <c r="I12" s="64"/>
      <c r="J12" s="59" t="s">
        <v>421</v>
      </c>
      <c r="K12" s="59" t="s">
        <v>422</v>
      </c>
      <c r="L12" s="63"/>
    </row>
    <row r="13" spans="1:12" ht="15" customHeight="1">
      <c r="A13" s="58" t="s">
        <v>257</v>
      </c>
      <c r="B13" s="59" t="s">
        <v>258</v>
      </c>
      <c r="C13" s="63">
        <v>361.28</v>
      </c>
      <c r="D13" s="59" t="s">
        <v>253</v>
      </c>
      <c r="E13" s="59" t="s">
        <v>254</v>
      </c>
      <c r="F13" s="63">
        <v>20.93</v>
      </c>
      <c r="G13" s="59" t="s">
        <v>423</v>
      </c>
      <c r="H13" s="59" t="s">
        <v>256</v>
      </c>
      <c r="I13" s="64"/>
      <c r="J13" s="59" t="s">
        <v>424</v>
      </c>
      <c r="K13" s="59" t="s">
        <v>425</v>
      </c>
      <c r="L13" s="63"/>
    </row>
    <row r="14" spans="1:12" ht="15" customHeight="1">
      <c r="A14" s="58" t="s">
        <v>263</v>
      </c>
      <c r="B14" s="59" t="s">
        <v>264</v>
      </c>
      <c r="C14" s="63">
        <v>7.87</v>
      </c>
      <c r="D14" s="59" t="s">
        <v>259</v>
      </c>
      <c r="E14" s="59" t="s">
        <v>260</v>
      </c>
      <c r="F14" s="63"/>
      <c r="G14" s="59" t="s">
        <v>426</v>
      </c>
      <c r="H14" s="59" t="s">
        <v>262</v>
      </c>
      <c r="I14" s="64"/>
      <c r="J14" s="59" t="s">
        <v>427</v>
      </c>
      <c r="K14" s="59" t="s">
        <v>428</v>
      </c>
      <c r="L14" s="63"/>
    </row>
    <row r="15" spans="1:12" ht="15" customHeight="1">
      <c r="A15" s="58" t="s">
        <v>395</v>
      </c>
      <c r="B15" s="59" t="s">
        <v>396</v>
      </c>
      <c r="C15" s="63">
        <v>179.62</v>
      </c>
      <c r="D15" s="59" t="s">
        <v>265</v>
      </c>
      <c r="E15" s="59" t="s">
        <v>266</v>
      </c>
      <c r="F15" s="63"/>
      <c r="G15" s="59" t="s">
        <v>429</v>
      </c>
      <c r="H15" s="59" t="s">
        <v>292</v>
      </c>
      <c r="I15" s="64"/>
      <c r="J15" s="59" t="s">
        <v>430</v>
      </c>
      <c r="K15" s="59" t="s">
        <v>414</v>
      </c>
      <c r="L15" s="63"/>
    </row>
    <row r="16" spans="1:12" ht="15" customHeight="1">
      <c r="A16" s="58" t="s">
        <v>397</v>
      </c>
      <c r="B16" s="59" t="s">
        <v>398</v>
      </c>
      <c r="C16" s="63">
        <v>115.88</v>
      </c>
      <c r="D16" s="59" t="s">
        <v>271</v>
      </c>
      <c r="E16" s="59" t="s">
        <v>272</v>
      </c>
      <c r="F16" s="63">
        <v>8.02</v>
      </c>
      <c r="G16" s="59" t="s">
        <v>431</v>
      </c>
      <c r="H16" s="59" t="s">
        <v>298</v>
      </c>
      <c r="I16" s="64"/>
      <c r="J16" s="59" t="s">
        <v>432</v>
      </c>
      <c r="K16" s="59" t="s">
        <v>433</v>
      </c>
      <c r="L16" s="64"/>
    </row>
    <row r="17" spans="1:12" ht="15" customHeight="1">
      <c r="A17" s="58" t="s">
        <v>399</v>
      </c>
      <c r="B17" s="59" t="s">
        <v>240</v>
      </c>
      <c r="C17" s="63">
        <v>5.87</v>
      </c>
      <c r="D17" s="59" t="s">
        <v>277</v>
      </c>
      <c r="E17" s="59" t="s">
        <v>278</v>
      </c>
      <c r="F17" s="63">
        <v>0.24</v>
      </c>
      <c r="G17" s="59" t="s">
        <v>434</v>
      </c>
      <c r="H17" s="59" t="s">
        <v>435</v>
      </c>
      <c r="I17" s="64"/>
      <c r="J17" s="59" t="s">
        <v>436</v>
      </c>
      <c r="K17" s="59" t="s">
        <v>437</v>
      </c>
      <c r="L17" s="64"/>
    </row>
    <row r="18" spans="1:12" ht="15" customHeight="1">
      <c r="A18" s="58" t="s">
        <v>400</v>
      </c>
      <c r="B18" s="59" t="s">
        <v>172</v>
      </c>
      <c r="C18" s="63">
        <v>248.79</v>
      </c>
      <c r="D18" s="59" t="s">
        <v>283</v>
      </c>
      <c r="E18" s="59" t="s">
        <v>284</v>
      </c>
      <c r="F18" s="63"/>
      <c r="G18" s="59" t="s">
        <v>438</v>
      </c>
      <c r="H18" s="59" t="s">
        <v>439</v>
      </c>
      <c r="I18" s="64"/>
      <c r="J18" s="59" t="s">
        <v>440</v>
      </c>
      <c r="K18" s="59" t="s">
        <v>441</v>
      </c>
      <c r="L18" s="64"/>
    </row>
    <row r="19" spans="1:12" ht="15" customHeight="1">
      <c r="A19" s="58" t="s">
        <v>401</v>
      </c>
      <c r="B19" s="59" t="s">
        <v>312</v>
      </c>
      <c r="C19" s="63"/>
      <c r="D19" s="59" t="s">
        <v>289</v>
      </c>
      <c r="E19" s="59" t="s">
        <v>290</v>
      </c>
      <c r="F19" s="63">
        <v>5.91</v>
      </c>
      <c r="G19" s="59" t="s">
        <v>442</v>
      </c>
      <c r="H19" s="59" t="s">
        <v>443</v>
      </c>
      <c r="I19" s="64"/>
      <c r="J19" s="59" t="s">
        <v>338</v>
      </c>
      <c r="K19" s="59" t="s">
        <v>174</v>
      </c>
      <c r="L19" s="63"/>
    </row>
    <row r="20" spans="1:12" ht="15" customHeight="1">
      <c r="A20" s="58" t="s">
        <v>269</v>
      </c>
      <c r="B20" s="59" t="s">
        <v>270</v>
      </c>
      <c r="C20" s="63"/>
      <c r="D20" s="59" t="s">
        <v>295</v>
      </c>
      <c r="E20" s="59" t="s">
        <v>296</v>
      </c>
      <c r="F20" s="63"/>
      <c r="G20" s="59" t="s">
        <v>221</v>
      </c>
      <c r="H20" s="59" t="s">
        <v>444</v>
      </c>
      <c r="I20" s="63"/>
      <c r="J20" s="59" t="s">
        <v>341</v>
      </c>
      <c r="K20" s="59" t="s">
        <v>342</v>
      </c>
      <c r="L20" s="63"/>
    </row>
    <row r="21" spans="1:12" ht="15" customHeight="1">
      <c r="A21" s="58" t="s">
        <v>275</v>
      </c>
      <c r="B21" s="59" t="s">
        <v>276</v>
      </c>
      <c r="C21" s="63">
        <v>13.61</v>
      </c>
      <c r="D21" s="59" t="s">
        <v>301</v>
      </c>
      <c r="E21" s="59" t="s">
        <v>302</v>
      </c>
      <c r="F21" s="63"/>
      <c r="G21" s="59" t="s">
        <v>226</v>
      </c>
      <c r="H21" s="59" t="s">
        <v>227</v>
      </c>
      <c r="I21" s="63"/>
      <c r="J21" s="59" t="s">
        <v>445</v>
      </c>
      <c r="K21" s="59" t="s">
        <v>446</v>
      </c>
      <c r="L21" s="63"/>
    </row>
    <row r="22" spans="1:12" ht="15" customHeight="1">
      <c r="A22" s="58" t="s">
        <v>281</v>
      </c>
      <c r="B22" s="59" t="s">
        <v>282</v>
      </c>
      <c r="C22" s="63"/>
      <c r="D22" s="59" t="s">
        <v>305</v>
      </c>
      <c r="E22" s="59" t="s">
        <v>306</v>
      </c>
      <c r="F22" s="63">
        <v>0.05</v>
      </c>
      <c r="G22" s="59" t="s">
        <v>232</v>
      </c>
      <c r="H22" s="59" t="s">
        <v>233</v>
      </c>
      <c r="I22" s="63"/>
      <c r="J22" s="59" t="s">
        <v>447</v>
      </c>
      <c r="K22" s="59" t="s">
        <v>448</v>
      </c>
      <c r="L22" s="63"/>
    </row>
    <row r="23" spans="1:12" ht="15" customHeight="1">
      <c r="A23" s="58" t="s">
        <v>287</v>
      </c>
      <c r="B23" s="59" t="s">
        <v>288</v>
      </c>
      <c r="C23" s="63"/>
      <c r="D23" s="59" t="s">
        <v>309</v>
      </c>
      <c r="E23" s="59" t="s">
        <v>310</v>
      </c>
      <c r="F23" s="63">
        <v>19.579999999999998</v>
      </c>
      <c r="G23" s="59" t="s">
        <v>238</v>
      </c>
      <c r="H23" s="59" t="s">
        <v>239</v>
      </c>
      <c r="I23" s="63"/>
      <c r="J23" s="59" t="s">
        <v>449</v>
      </c>
      <c r="K23" s="59" t="s">
        <v>177</v>
      </c>
      <c r="L23" s="63"/>
    </row>
    <row r="24" spans="1:12" ht="15" customHeight="1">
      <c r="A24" s="58" t="s">
        <v>293</v>
      </c>
      <c r="B24" s="59" t="s">
        <v>294</v>
      </c>
      <c r="C24" s="63"/>
      <c r="D24" s="59" t="s">
        <v>313</v>
      </c>
      <c r="E24" s="59" t="s">
        <v>314</v>
      </c>
      <c r="F24" s="63">
        <v>0.11</v>
      </c>
      <c r="G24" s="59" t="s">
        <v>243</v>
      </c>
      <c r="H24" s="59" t="s">
        <v>244</v>
      </c>
      <c r="I24" s="63"/>
      <c r="J24" s="59" t="s">
        <v>450</v>
      </c>
      <c r="K24" s="59" t="s">
        <v>450</v>
      </c>
      <c r="L24" s="65"/>
    </row>
    <row r="25" spans="1:12" ht="16.5" customHeight="1">
      <c r="A25" s="58" t="s">
        <v>299</v>
      </c>
      <c r="B25" s="59" t="s">
        <v>300</v>
      </c>
      <c r="C25" s="63"/>
      <c r="D25" s="59" t="s">
        <v>317</v>
      </c>
      <c r="E25" s="59" t="s">
        <v>318</v>
      </c>
      <c r="F25" s="63"/>
      <c r="G25" s="59" t="s">
        <v>249</v>
      </c>
      <c r="H25" s="59" t="s">
        <v>250</v>
      </c>
      <c r="I25" s="63"/>
      <c r="J25" s="59" t="s">
        <v>450</v>
      </c>
      <c r="K25" s="59" t="s">
        <v>450</v>
      </c>
      <c r="L25" s="65"/>
    </row>
    <row r="26" spans="1:12" ht="15" customHeight="1">
      <c r="A26" s="58" t="s">
        <v>303</v>
      </c>
      <c r="B26" s="59" t="s">
        <v>304</v>
      </c>
      <c r="C26" s="63">
        <v>13.61</v>
      </c>
      <c r="D26" s="59" t="s">
        <v>321</v>
      </c>
      <c r="E26" s="59" t="s">
        <v>322</v>
      </c>
      <c r="F26" s="63"/>
      <c r="G26" s="59" t="s">
        <v>255</v>
      </c>
      <c r="H26" s="59" t="s">
        <v>256</v>
      </c>
      <c r="I26" s="63"/>
      <c r="J26" s="59" t="s">
        <v>450</v>
      </c>
      <c r="K26" s="59" t="s">
        <v>450</v>
      </c>
      <c r="L26" s="65"/>
    </row>
    <row r="27" spans="1:12" ht="15" customHeight="1">
      <c r="A27" s="58" t="s">
        <v>307</v>
      </c>
      <c r="B27" s="59" t="s">
        <v>308</v>
      </c>
      <c r="C27" s="63"/>
      <c r="D27" s="59" t="s">
        <v>324</v>
      </c>
      <c r="E27" s="59" t="s">
        <v>325</v>
      </c>
      <c r="F27" s="63">
        <v>66.27</v>
      </c>
      <c r="G27" s="59" t="s">
        <v>261</v>
      </c>
      <c r="H27" s="59" t="s">
        <v>262</v>
      </c>
      <c r="I27" s="63"/>
      <c r="J27" s="59" t="s">
        <v>450</v>
      </c>
      <c r="K27" s="59" t="s">
        <v>450</v>
      </c>
      <c r="L27" s="65"/>
    </row>
    <row r="28" spans="1:12" ht="15" customHeight="1">
      <c r="A28" s="58" t="s">
        <v>311</v>
      </c>
      <c r="B28" s="59" t="s">
        <v>402</v>
      </c>
      <c r="C28" s="63"/>
      <c r="D28" s="59" t="s">
        <v>326</v>
      </c>
      <c r="E28" s="59" t="s">
        <v>327</v>
      </c>
      <c r="F28" s="63">
        <v>3.09</v>
      </c>
      <c r="G28" s="59" t="s">
        <v>267</v>
      </c>
      <c r="H28" s="59" t="s">
        <v>268</v>
      </c>
      <c r="I28" s="63"/>
      <c r="J28" s="59" t="s">
        <v>450</v>
      </c>
      <c r="K28" s="59" t="s">
        <v>450</v>
      </c>
      <c r="L28" s="65"/>
    </row>
    <row r="29" spans="1:12" ht="15" customHeight="1">
      <c r="A29" s="58" t="s">
        <v>315</v>
      </c>
      <c r="B29" s="59" t="s">
        <v>316</v>
      </c>
      <c r="C29" s="63"/>
      <c r="D29" s="59" t="s">
        <v>329</v>
      </c>
      <c r="E29" s="59" t="s">
        <v>330</v>
      </c>
      <c r="F29" s="63">
        <v>38.86</v>
      </c>
      <c r="G29" s="59" t="s">
        <v>273</v>
      </c>
      <c r="H29" s="59" t="s">
        <v>274</v>
      </c>
      <c r="I29" s="63"/>
      <c r="J29" s="59" t="s">
        <v>450</v>
      </c>
      <c r="K29" s="59" t="s">
        <v>450</v>
      </c>
      <c r="L29" s="65"/>
    </row>
    <row r="30" spans="1:12" ht="15" customHeight="1">
      <c r="A30" s="58" t="s">
        <v>319</v>
      </c>
      <c r="B30" s="59" t="s">
        <v>320</v>
      </c>
      <c r="C30" s="63"/>
      <c r="D30" s="59" t="s">
        <v>333</v>
      </c>
      <c r="E30" s="59" t="s">
        <v>334</v>
      </c>
      <c r="F30" s="63">
        <v>27.6</v>
      </c>
      <c r="G30" s="59" t="s">
        <v>279</v>
      </c>
      <c r="H30" s="59" t="s">
        <v>280</v>
      </c>
      <c r="I30" s="63"/>
      <c r="J30" s="59" t="s">
        <v>450</v>
      </c>
      <c r="K30" s="59" t="s">
        <v>450</v>
      </c>
      <c r="L30" s="65"/>
    </row>
    <row r="31" spans="1:12" ht="15" customHeight="1">
      <c r="A31" s="58" t="s">
        <v>323</v>
      </c>
      <c r="B31" s="59" t="s">
        <v>403</v>
      </c>
      <c r="C31" s="63"/>
      <c r="D31" s="59" t="s">
        <v>336</v>
      </c>
      <c r="E31" s="59" t="s">
        <v>337</v>
      </c>
      <c r="F31" s="63">
        <v>0.55000000000000004</v>
      </c>
      <c r="G31" s="59" t="s">
        <v>285</v>
      </c>
      <c r="H31" s="59" t="s">
        <v>286</v>
      </c>
      <c r="I31" s="63"/>
      <c r="J31" s="59" t="s">
        <v>450</v>
      </c>
      <c r="K31" s="59" t="s">
        <v>450</v>
      </c>
      <c r="L31" s="65"/>
    </row>
    <row r="32" spans="1:12" ht="15" customHeight="1">
      <c r="A32" s="58" t="s">
        <v>343</v>
      </c>
      <c r="B32" s="59" t="s">
        <v>404</v>
      </c>
      <c r="C32" s="63"/>
      <c r="D32" s="59" t="s">
        <v>339</v>
      </c>
      <c r="E32" s="59" t="s">
        <v>340</v>
      </c>
      <c r="F32" s="63">
        <v>192.62</v>
      </c>
      <c r="G32" s="59" t="s">
        <v>291</v>
      </c>
      <c r="H32" s="59" t="s">
        <v>292</v>
      </c>
      <c r="I32" s="63"/>
      <c r="J32" s="59" t="s">
        <v>450</v>
      </c>
      <c r="K32" s="59" t="s">
        <v>450</v>
      </c>
      <c r="L32" s="65"/>
    </row>
    <row r="33" spans="1:12" ht="15" customHeight="1">
      <c r="A33" s="58" t="s">
        <v>450</v>
      </c>
      <c r="B33" s="59" t="s">
        <v>450</v>
      </c>
      <c r="C33" s="65"/>
      <c r="D33" s="59" t="s">
        <v>344</v>
      </c>
      <c r="E33" s="59" t="s">
        <v>345</v>
      </c>
      <c r="F33" s="63"/>
      <c r="G33" s="59" t="s">
        <v>297</v>
      </c>
      <c r="H33" s="59" t="s">
        <v>298</v>
      </c>
      <c r="I33" s="63"/>
      <c r="J33" s="59" t="s">
        <v>450</v>
      </c>
      <c r="K33" s="59" t="s">
        <v>450</v>
      </c>
      <c r="L33" s="65"/>
    </row>
    <row r="34" spans="1:12" ht="15" customHeight="1">
      <c r="A34" s="58" t="s">
        <v>450</v>
      </c>
      <c r="B34" s="59" t="s">
        <v>450</v>
      </c>
      <c r="C34" s="65"/>
      <c r="D34" s="59" t="s">
        <v>346</v>
      </c>
      <c r="E34" s="59" t="s">
        <v>347</v>
      </c>
      <c r="F34" s="63">
        <v>1.3</v>
      </c>
      <c r="G34" s="59" t="s">
        <v>451</v>
      </c>
      <c r="H34" s="59" t="s">
        <v>435</v>
      </c>
      <c r="I34" s="63"/>
      <c r="J34" s="59" t="s">
        <v>450</v>
      </c>
      <c r="K34" s="59" t="s">
        <v>450</v>
      </c>
      <c r="L34" s="65"/>
    </row>
    <row r="35" spans="1:12" ht="15" customHeight="1">
      <c r="A35" s="58" t="s">
        <v>450</v>
      </c>
      <c r="B35" s="59" t="s">
        <v>450</v>
      </c>
      <c r="C35" s="65"/>
      <c r="D35" s="59" t="s">
        <v>328</v>
      </c>
      <c r="E35" s="59" t="s">
        <v>452</v>
      </c>
      <c r="F35" s="63"/>
      <c r="G35" s="59" t="s">
        <v>453</v>
      </c>
      <c r="H35" s="59" t="s">
        <v>439</v>
      </c>
      <c r="I35" s="63"/>
      <c r="J35" s="59" t="s">
        <v>450</v>
      </c>
      <c r="K35" s="59" t="s">
        <v>450</v>
      </c>
      <c r="L35" s="65"/>
    </row>
    <row r="36" spans="1:12" ht="15" customHeight="1">
      <c r="A36" s="58" t="s">
        <v>450</v>
      </c>
      <c r="B36" s="59" t="s">
        <v>450</v>
      </c>
      <c r="C36" s="65"/>
      <c r="D36" s="59" t="s">
        <v>331</v>
      </c>
      <c r="E36" s="59" t="s">
        <v>332</v>
      </c>
      <c r="F36" s="63"/>
      <c r="G36" s="59" t="s">
        <v>450</v>
      </c>
      <c r="H36" s="59" t="s">
        <v>450</v>
      </c>
      <c r="I36" s="59"/>
      <c r="J36" s="59" t="s">
        <v>450</v>
      </c>
      <c r="K36" s="59" t="s">
        <v>450</v>
      </c>
      <c r="L36" s="65" t="s">
        <v>450</v>
      </c>
    </row>
    <row r="37" spans="1:12" ht="15.75" customHeight="1">
      <c r="A37" s="58" t="s">
        <v>450</v>
      </c>
      <c r="B37" s="59" t="s">
        <v>450</v>
      </c>
      <c r="C37" s="65"/>
      <c r="D37" s="59" t="s">
        <v>454</v>
      </c>
      <c r="E37" s="59" t="s">
        <v>335</v>
      </c>
      <c r="F37" s="63"/>
      <c r="G37" s="59" t="s">
        <v>450</v>
      </c>
      <c r="H37" s="59" t="s">
        <v>450</v>
      </c>
      <c r="I37" s="59"/>
      <c r="J37" s="59" t="s">
        <v>450</v>
      </c>
      <c r="K37" s="59" t="s">
        <v>450</v>
      </c>
      <c r="L37" s="65" t="s">
        <v>450</v>
      </c>
    </row>
    <row r="38" spans="1:12" ht="15.75" customHeight="1">
      <c r="A38" s="58" t="s">
        <v>450</v>
      </c>
      <c r="B38" s="59" t="s">
        <v>450</v>
      </c>
      <c r="C38" s="65"/>
      <c r="D38" s="59" t="s">
        <v>455</v>
      </c>
      <c r="E38" s="59" t="s">
        <v>456</v>
      </c>
      <c r="F38" s="63"/>
      <c r="G38" s="59" t="s">
        <v>450</v>
      </c>
      <c r="H38" s="59" t="s">
        <v>450</v>
      </c>
      <c r="I38" s="59"/>
      <c r="J38" s="59" t="s">
        <v>450</v>
      </c>
      <c r="K38" s="59" t="s">
        <v>450</v>
      </c>
      <c r="L38" s="65" t="s">
        <v>450</v>
      </c>
    </row>
    <row r="39" spans="1:12" ht="13.5">
      <c r="A39" s="58" t="s">
        <v>450</v>
      </c>
      <c r="B39" s="59" t="s">
        <v>450</v>
      </c>
      <c r="C39" s="65"/>
      <c r="D39" s="59" t="s">
        <v>457</v>
      </c>
      <c r="E39" s="59" t="s">
        <v>458</v>
      </c>
      <c r="F39" s="63"/>
      <c r="G39" s="59" t="s">
        <v>450</v>
      </c>
      <c r="H39" s="59" t="s">
        <v>450</v>
      </c>
      <c r="I39" s="59" t="s">
        <v>450</v>
      </c>
      <c r="J39" s="59" t="s">
        <v>450</v>
      </c>
      <c r="K39" s="59" t="s">
        <v>450</v>
      </c>
      <c r="L39" s="65" t="s">
        <v>450</v>
      </c>
    </row>
    <row r="40" spans="1:12" ht="13.5">
      <c r="A40" s="124" t="s">
        <v>348</v>
      </c>
      <c r="B40" s="125"/>
      <c r="C40" s="63">
        <f>C7+C21</f>
        <v>4341.329999999999</v>
      </c>
      <c r="D40" s="126" t="s">
        <v>349</v>
      </c>
      <c r="E40" s="126"/>
      <c r="F40" s="126"/>
      <c r="G40" s="126"/>
      <c r="H40" s="126"/>
      <c r="I40" s="126"/>
      <c r="J40" s="126"/>
      <c r="K40" s="125"/>
      <c r="L40" s="63">
        <v>426.75</v>
      </c>
    </row>
    <row r="41" spans="1:12" ht="13.5">
      <c r="A41" s="127" t="s">
        <v>350</v>
      </c>
      <c r="B41" s="128"/>
      <c r="C41" s="128"/>
      <c r="D41" s="128"/>
      <c r="E41" s="128"/>
      <c r="F41" s="128"/>
      <c r="G41" s="128"/>
      <c r="H41" s="128"/>
      <c r="I41" s="128"/>
      <c r="J41" s="128"/>
      <c r="K41" s="128"/>
      <c r="L41" s="129"/>
    </row>
  </sheetData>
  <mergeCells count="18">
    <mergeCell ref="C1:L1"/>
    <mergeCell ref="A4:C4"/>
    <mergeCell ref="D4:L4"/>
    <mergeCell ref="A5:A6"/>
    <mergeCell ref="B5:B6"/>
    <mergeCell ref="C5:C6"/>
    <mergeCell ref="D5:D6"/>
    <mergeCell ref="E5:E6"/>
    <mergeCell ref="F5:F6"/>
    <mergeCell ref="G5:G6"/>
    <mergeCell ref="H5:H6"/>
    <mergeCell ref="I5:I6"/>
    <mergeCell ref="J5:J6"/>
    <mergeCell ref="K5:K6"/>
    <mergeCell ref="L5:L6"/>
    <mergeCell ref="A40:B40"/>
    <mergeCell ref="D40:K40"/>
    <mergeCell ref="A41:L41"/>
  </mergeCells>
  <phoneticPr fontId="7" type="noConversion"/>
  <pageMargins left="0.74803149606299213" right="0.74803149606299213" top="0.98425196850393704" bottom="0.98425196850393704" header="0.51181102362204722" footer="0.51181102362204722"/>
  <pageSetup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R12"/>
  <sheetViews>
    <sheetView workbookViewId="0">
      <selection activeCell="A12" sqref="A12:Q12"/>
    </sheetView>
  </sheetViews>
  <sheetFormatPr defaultColWidth="9.140625" defaultRowHeight="12.75"/>
  <cols>
    <col min="1" max="3" width="3.140625" customWidth="1"/>
    <col min="4" max="4" width="37.28515625" customWidth="1"/>
    <col min="5" max="8" width="16" customWidth="1"/>
    <col min="9" max="10" width="17.140625" customWidth="1"/>
    <col min="11" max="15" width="16" customWidth="1"/>
    <col min="16" max="16" width="17.140625" customWidth="1"/>
    <col min="17" max="17" width="16" customWidth="1"/>
  </cols>
  <sheetData>
    <row r="1" spans="1:18" ht="27.75" customHeight="1">
      <c r="A1" s="1"/>
      <c r="B1" s="3"/>
      <c r="C1" s="3"/>
      <c r="D1" s="3"/>
      <c r="E1" s="3"/>
      <c r="F1" s="3"/>
      <c r="G1" s="3"/>
      <c r="H1" s="3"/>
      <c r="I1" s="2" t="s">
        <v>351</v>
      </c>
      <c r="J1" s="3"/>
      <c r="K1" s="3"/>
      <c r="L1" s="3"/>
      <c r="M1" s="3"/>
      <c r="N1" s="3"/>
      <c r="O1" s="3"/>
      <c r="P1" s="3"/>
      <c r="Q1" s="3"/>
      <c r="R1" s="4"/>
    </row>
    <row r="2" spans="1:18" ht="15" customHeight="1">
      <c r="A2" s="1"/>
      <c r="B2" s="3"/>
      <c r="C2" s="3"/>
      <c r="D2" s="3"/>
      <c r="E2" s="3"/>
      <c r="F2" s="3"/>
      <c r="G2" s="3"/>
      <c r="H2" s="3"/>
      <c r="I2" s="3"/>
      <c r="J2" s="3"/>
      <c r="K2" s="3"/>
      <c r="L2" s="3"/>
      <c r="M2" s="3"/>
      <c r="N2" s="3"/>
      <c r="O2" s="3"/>
      <c r="P2" s="3"/>
      <c r="Q2" s="5" t="s">
        <v>352</v>
      </c>
      <c r="R2" s="4"/>
    </row>
    <row r="3" spans="1:18" ht="15" customHeight="1">
      <c r="A3" s="6" t="s">
        <v>2</v>
      </c>
      <c r="B3" s="8"/>
      <c r="C3" s="8"/>
      <c r="D3" s="8"/>
      <c r="E3" s="8"/>
      <c r="F3" s="8"/>
      <c r="G3" s="8"/>
      <c r="H3" s="8"/>
      <c r="I3" s="7"/>
      <c r="J3" s="8"/>
      <c r="K3" s="8"/>
      <c r="L3" s="8"/>
      <c r="M3" s="8"/>
      <c r="N3" s="8"/>
      <c r="O3" s="8"/>
      <c r="P3" s="8"/>
      <c r="Q3" s="9" t="s">
        <v>3</v>
      </c>
      <c r="R3" s="4"/>
    </row>
    <row r="4" spans="1:18" ht="18" customHeight="1">
      <c r="A4" s="135" t="s">
        <v>6</v>
      </c>
      <c r="B4" s="136" t="s">
        <v>6</v>
      </c>
      <c r="C4" s="136" t="s">
        <v>6</v>
      </c>
      <c r="D4" s="136" t="s">
        <v>6</v>
      </c>
      <c r="E4" s="102" t="s">
        <v>95</v>
      </c>
      <c r="F4" s="102" t="s">
        <v>95</v>
      </c>
      <c r="G4" s="102" t="s">
        <v>95</v>
      </c>
      <c r="H4" s="102" t="s">
        <v>204</v>
      </c>
      <c r="I4" s="102" t="s">
        <v>204</v>
      </c>
      <c r="J4" s="102" t="s">
        <v>204</v>
      </c>
      <c r="K4" s="102" t="s">
        <v>205</v>
      </c>
      <c r="L4" s="102" t="s">
        <v>205</v>
      </c>
      <c r="M4" s="102" t="s">
        <v>205</v>
      </c>
      <c r="N4" s="102" t="s">
        <v>112</v>
      </c>
      <c r="O4" s="102" t="s">
        <v>112</v>
      </c>
      <c r="P4" s="102" t="s">
        <v>112</v>
      </c>
      <c r="Q4" s="102" t="s">
        <v>112</v>
      </c>
    </row>
    <row r="5" spans="1:18" ht="18" customHeight="1">
      <c r="A5" s="106" t="s">
        <v>132</v>
      </c>
      <c r="B5" s="102" t="s">
        <v>132</v>
      </c>
      <c r="C5" s="102" t="s">
        <v>132</v>
      </c>
      <c r="D5" s="102" t="s">
        <v>133</v>
      </c>
      <c r="E5" s="102" t="s">
        <v>137</v>
      </c>
      <c r="F5" s="102" t="s">
        <v>206</v>
      </c>
      <c r="G5" s="102" t="s">
        <v>207</v>
      </c>
      <c r="H5" s="102" t="s">
        <v>137</v>
      </c>
      <c r="I5" s="102" t="s">
        <v>181</v>
      </c>
      <c r="J5" s="102" t="s">
        <v>182</v>
      </c>
      <c r="K5" s="102" t="s">
        <v>137</v>
      </c>
      <c r="L5" s="102" t="s">
        <v>181</v>
      </c>
      <c r="M5" s="102" t="s">
        <v>182</v>
      </c>
      <c r="N5" s="102" t="s">
        <v>137</v>
      </c>
      <c r="O5" s="102" t="s">
        <v>206</v>
      </c>
      <c r="P5" s="102" t="s">
        <v>207</v>
      </c>
      <c r="Q5" s="102" t="s">
        <v>207</v>
      </c>
    </row>
    <row r="6" spans="1:18" ht="15" customHeight="1">
      <c r="A6" s="106" t="s">
        <v>132</v>
      </c>
      <c r="B6" s="102" t="s">
        <v>132</v>
      </c>
      <c r="C6" s="102" t="s">
        <v>132</v>
      </c>
      <c r="D6" s="102" t="s">
        <v>133</v>
      </c>
      <c r="E6" s="102" t="s">
        <v>137</v>
      </c>
      <c r="F6" s="102" t="s">
        <v>206</v>
      </c>
      <c r="G6" s="102" t="s">
        <v>207</v>
      </c>
      <c r="H6" s="102" t="s">
        <v>137</v>
      </c>
      <c r="I6" s="102" t="s">
        <v>181</v>
      </c>
      <c r="J6" s="102" t="s">
        <v>182</v>
      </c>
      <c r="K6" s="102" t="s">
        <v>137</v>
      </c>
      <c r="L6" s="102" t="s">
        <v>181</v>
      </c>
      <c r="M6" s="102" t="s">
        <v>182</v>
      </c>
      <c r="N6" s="102" t="s">
        <v>137</v>
      </c>
      <c r="O6" s="102" t="s">
        <v>206</v>
      </c>
      <c r="P6" s="102" t="s">
        <v>208</v>
      </c>
      <c r="Q6" s="102" t="s">
        <v>209</v>
      </c>
    </row>
    <row r="7" spans="1:18" ht="30" customHeight="1">
      <c r="A7" s="106" t="s">
        <v>132</v>
      </c>
      <c r="B7" s="102" t="s">
        <v>132</v>
      </c>
      <c r="C7" s="102" t="s">
        <v>132</v>
      </c>
      <c r="D7" s="102" t="s">
        <v>133</v>
      </c>
      <c r="E7" s="102" t="s">
        <v>137</v>
      </c>
      <c r="F7" s="102" t="s">
        <v>206</v>
      </c>
      <c r="G7" s="102" t="s">
        <v>207</v>
      </c>
      <c r="H7" s="102" t="s">
        <v>137</v>
      </c>
      <c r="I7" s="102" t="s">
        <v>181</v>
      </c>
      <c r="J7" s="102" t="s">
        <v>182</v>
      </c>
      <c r="K7" s="102" t="s">
        <v>137</v>
      </c>
      <c r="L7" s="102" t="s">
        <v>181</v>
      </c>
      <c r="M7" s="102" t="s">
        <v>182</v>
      </c>
      <c r="N7" s="102" t="s">
        <v>137</v>
      </c>
      <c r="O7" s="102" t="s">
        <v>206</v>
      </c>
      <c r="P7" s="102" t="s">
        <v>208</v>
      </c>
      <c r="Q7" s="102" t="s">
        <v>209</v>
      </c>
    </row>
    <row r="8" spans="1:18" ht="15" customHeight="1">
      <c r="A8" s="106" t="s">
        <v>134</v>
      </c>
      <c r="B8" s="102" t="s">
        <v>135</v>
      </c>
      <c r="C8" s="102" t="s">
        <v>136</v>
      </c>
      <c r="D8" s="16" t="s">
        <v>10</v>
      </c>
      <c r="E8" s="13" t="s">
        <v>11</v>
      </c>
      <c r="F8" s="13" t="s">
        <v>12</v>
      </c>
      <c r="G8" s="13" t="s">
        <v>20</v>
      </c>
      <c r="H8" s="13" t="s">
        <v>24</v>
      </c>
      <c r="I8" s="13" t="s">
        <v>28</v>
      </c>
      <c r="J8" s="13" t="s">
        <v>32</v>
      </c>
      <c r="K8" s="13" t="s">
        <v>36</v>
      </c>
      <c r="L8" s="13" t="s">
        <v>39</v>
      </c>
      <c r="M8" s="13" t="s">
        <v>42</v>
      </c>
      <c r="N8" s="13" t="s">
        <v>45</v>
      </c>
      <c r="O8" s="13" t="s">
        <v>48</v>
      </c>
      <c r="P8" s="13" t="s">
        <v>51</v>
      </c>
      <c r="Q8" s="13" t="s">
        <v>54</v>
      </c>
    </row>
    <row r="9" spans="1:18" ht="15" customHeight="1">
      <c r="A9" s="106" t="s">
        <v>134</v>
      </c>
      <c r="B9" s="102" t="s">
        <v>135</v>
      </c>
      <c r="C9" s="102" t="s">
        <v>136</v>
      </c>
      <c r="D9" s="17" t="s">
        <v>137</v>
      </c>
      <c r="E9" s="15"/>
      <c r="F9" s="15"/>
      <c r="G9" s="15"/>
      <c r="H9" s="15"/>
      <c r="I9" s="15"/>
      <c r="J9" s="15"/>
      <c r="K9" s="15"/>
      <c r="L9" s="15"/>
      <c r="M9" s="15"/>
      <c r="N9" s="15"/>
      <c r="O9" s="15"/>
      <c r="P9" s="15"/>
      <c r="Q9" s="15"/>
    </row>
    <row r="10" spans="1:18" ht="15" customHeight="1">
      <c r="A10" s="101"/>
      <c r="B10" s="100"/>
      <c r="C10" s="100"/>
      <c r="D10" s="18"/>
      <c r="E10" s="14"/>
      <c r="F10" s="14"/>
      <c r="G10" s="14"/>
      <c r="H10" s="14"/>
      <c r="I10" s="14"/>
      <c r="J10" s="14"/>
      <c r="K10" s="14"/>
      <c r="L10" s="14"/>
      <c r="M10" s="14"/>
      <c r="N10" s="14"/>
      <c r="O10" s="14"/>
      <c r="P10" s="14"/>
      <c r="Q10" s="14"/>
    </row>
    <row r="11" spans="1:18" ht="15" customHeight="1">
      <c r="A11" s="108" t="s">
        <v>353</v>
      </c>
      <c r="B11" s="109" t="s">
        <v>354</v>
      </c>
      <c r="C11" s="109" t="s">
        <v>354</v>
      </c>
      <c r="D11" s="109" t="s">
        <v>354</v>
      </c>
      <c r="E11" s="109" t="s">
        <v>354</v>
      </c>
      <c r="F11" s="109" t="s">
        <v>354</v>
      </c>
      <c r="G11" s="109" t="s">
        <v>354</v>
      </c>
      <c r="H11" s="109" t="s">
        <v>354</v>
      </c>
      <c r="I11" s="109" t="s">
        <v>354</v>
      </c>
      <c r="J11" s="109" t="s">
        <v>354</v>
      </c>
      <c r="K11" s="109" t="s">
        <v>354</v>
      </c>
      <c r="L11" s="109" t="s">
        <v>354</v>
      </c>
      <c r="M11" s="109" t="s">
        <v>354</v>
      </c>
      <c r="N11" s="109" t="s">
        <v>354</v>
      </c>
      <c r="O11" s="109" t="s">
        <v>354</v>
      </c>
      <c r="P11" s="109" t="s">
        <v>354</v>
      </c>
      <c r="Q11" s="109" t="s">
        <v>354</v>
      </c>
    </row>
    <row r="12" spans="1:18" ht="18.75" customHeight="1">
      <c r="A12" s="137" t="s">
        <v>466</v>
      </c>
      <c r="B12" s="138"/>
      <c r="C12" s="138"/>
      <c r="D12" s="138"/>
      <c r="E12" s="138"/>
      <c r="F12" s="138"/>
      <c r="G12" s="138"/>
      <c r="H12" s="138"/>
      <c r="I12" s="138"/>
      <c r="J12" s="138"/>
      <c r="K12" s="138"/>
      <c r="L12" s="138"/>
      <c r="M12" s="138"/>
      <c r="N12" s="138"/>
      <c r="O12" s="138"/>
      <c r="P12" s="138"/>
      <c r="Q12" s="138"/>
      <c r="R12" s="4"/>
    </row>
  </sheetData>
  <mergeCells count="27">
    <mergeCell ref="N5:N7"/>
    <mergeCell ref="O5:O7"/>
    <mergeCell ref="P6:P7"/>
    <mergeCell ref="Q6:Q7"/>
    <mergeCell ref="A5:C7"/>
    <mergeCell ref="H5:H7"/>
    <mergeCell ref="I5:I7"/>
    <mergeCell ref="J5:J7"/>
    <mergeCell ref="K5:K7"/>
    <mergeCell ref="L5:L7"/>
    <mergeCell ref="M5:M7"/>
    <mergeCell ref="P5:Q5"/>
    <mergeCell ref="D5:D7"/>
    <mergeCell ref="E5:E7"/>
    <mergeCell ref="F5:F7"/>
    <mergeCell ref="G5:G7"/>
    <mergeCell ref="A10:C10"/>
    <mergeCell ref="A11:Q11"/>
    <mergeCell ref="A12:Q12"/>
    <mergeCell ref="A8:A9"/>
    <mergeCell ref="B8:B9"/>
    <mergeCell ref="C8:C9"/>
    <mergeCell ref="A4:D4"/>
    <mergeCell ref="E4:G4"/>
    <mergeCell ref="H4:J4"/>
    <mergeCell ref="K4:M4"/>
    <mergeCell ref="N4:Q4"/>
  </mergeCells>
  <phoneticPr fontId="7" type="noConversion"/>
  <pageMargins left="0.75" right="0.75" top="1" bottom="1" header="0.5" footer="0.5"/>
  <pageSetup orientation="portrait" horizontalDpi="300" verticalDpi="300"/>
  <headerFooter alignWithMargins="0"/>
</worksheet>
</file>

<file path=xl/worksheets/sheet8.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S12"/>
  <sheetViews>
    <sheetView workbookViewId="0">
      <selection activeCell="A12" sqref="A12:R12"/>
    </sheetView>
  </sheetViews>
  <sheetFormatPr defaultColWidth="9.140625" defaultRowHeight="12.75"/>
  <cols>
    <col min="1" max="3" width="3.140625" customWidth="1"/>
    <col min="4" max="4" width="37.28515625" customWidth="1"/>
    <col min="5" max="8" width="16" customWidth="1"/>
    <col min="9" max="10" width="17.140625" customWidth="1"/>
    <col min="11" max="18" width="16" customWidth="1"/>
  </cols>
  <sheetData>
    <row r="1" spans="1:19" ht="27.75" customHeight="1">
      <c r="A1" s="1"/>
      <c r="B1" s="3"/>
      <c r="C1" s="3"/>
      <c r="D1" s="3"/>
      <c r="E1" s="3"/>
      <c r="F1" s="3"/>
      <c r="G1" s="3"/>
      <c r="H1" s="3"/>
      <c r="I1" s="2" t="s">
        <v>355</v>
      </c>
      <c r="J1" s="3"/>
      <c r="K1" s="3"/>
      <c r="L1" s="3"/>
      <c r="M1" s="3"/>
      <c r="N1" s="3"/>
      <c r="O1" s="3"/>
      <c r="P1" s="3"/>
      <c r="Q1" s="3"/>
      <c r="R1" s="3"/>
      <c r="S1" s="4"/>
    </row>
    <row r="2" spans="1:19" ht="15" customHeight="1">
      <c r="A2" s="1"/>
      <c r="B2" s="3"/>
      <c r="C2" s="3"/>
      <c r="D2" s="3"/>
      <c r="E2" s="3"/>
      <c r="F2" s="3"/>
      <c r="G2" s="3"/>
      <c r="H2" s="3"/>
      <c r="I2" s="3"/>
      <c r="J2" s="3"/>
      <c r="K2" s="3"/>
      <c r="L2" s="3"/>
      <c r="M2" s="3"/>
      <c r="N2" s="3"/>
      <c r="O2" s="3"/>
      <c r="P2" s="3"/>
      <c r="Q2" s="3"/>
      <c r="R2" s="5" t="s">
        <v>356</v>
      </c>
      <c r="S2" s="4"/>
    </row>
    <row r="3" spans="1:19" ht="15" customHeight="1">
      <c r="A3" s="6" t="s">
        <v>2</v>
      </c>
      <c r="B3" s="8"/>
      <c r="C3" s="8"/>
      <c r="D3" s="8"/>
      <c r="E3" s="8"/>
      <c r="F3" s="8"/>
      <c r="G3" s="8"/>
      <c r="H3" s="8"/>
      <c r="I3" s="7"/>
      <c r="J3" s="8"/>
      <c r="K3" s="8"/>
      <c r="L3" s="8"/>
      <c r="M3" s="8"/>
      <c r="N3" s="8"/>
      <c r="O3" s="8"/>
      <c r="P3" s="8"/>
      <c r="Q3" s="8"/>
      <c r="R3" s="9" t="s">
        <v>3</v>
      </c>
      <c r="S3" s="4"/>
    </row>
    <row r="4" spans="1:19" ht="15" customHeight="1">
      <c r="A4" s="135" t="s">
        <v>6</v>
      </c>
      <c r="B4" s="136" t="s">
        <v>6</v>
      </c>
      <c r="C4" s="136" t="s">
        <v>6</v>
      </c>
      <c r="D4" s="136" t="s">
        <v>6</v>
      </c>
      <c r="E4" s="102" t="s">
        <v>95</v>
      </c>
      <c r="F4" s="102" t="s">
        <v>95</v>
      </c>
      <c r="G4" s="102" t="s">
        <v>95</v>
      </c>
      <c r="H4" s="102" t="s">
        <v>204</v>
      </c>
      <c r="I4" s="102" t="s">
        <v>204</v>
      </c>
      <c r="J4" s="102" t="s">
        <v>204</v>
      </c>
      <c r="K4" s="102" t="s">
        <v>205</v>
      </c>
      <c r="L4" s="102" t="s">
        <v>205</v>
      </c>
      <c r="M4" s="102" t="s">
        <v>205</v>
      </c>
      <c r="N4" s="102" t="s">
        <v>91</v>
      </c>
      <c r="O4" s="102" t="s">
        <v>93</v>
      </c>
      <c r="P4" s="102" t="s">
        <v>112</v>
      </c>
      <c r="Q4" s="102" t="s">
        <v>112</v>
      </c>
      <c r="R4" s="102" t="s">
        <v>112</v>
      </c>
    </row>
    <row r="5" spans="1:19" ht="15" customHeight="1">
      <c r="A5" s="106" t="s">
        <v>132</v>
      </c>
      <c r="B5" s="102" t="s">
        <v>132</v>
      </c>
      <c r="C5" s="102" t="s">
        <v>132</v>
      </c>
      <c r="D5" s="102" t="s">
        <v>133</v>
      </c>
      <c r="E5" s="102" t="s">
        <v>137</v>
      </c>
      <c r="F5" s="102" t="s">
        <v>206</v>
      </c>
      <c r="G5" s="102" t="s">
        <v>207</v>
      </c>
      <c r="H5" s="102" t="s">
        <v>137</v>
      </c>
      <c r="I5" s="102" t="s">
        <v>181</v>
      </c>
      <c r="J5" s="102" t="s">
        <v>182</v>
      </c>
      <c r="K5" s="102" t="s">
        <v>137</v>
      </c>
      <c r="L5" s="102" t="s">
        <v>181</v>
      </c>
      <c r="M5" s="102" t="s">
        <v>182</v>
      </c>
      <c r="N5" s="102" t="s">
        <v>91</v>
      </c>
      <c r="O5" s="102" t="s">
        <v>93</v>
      </c>
      <c r="P5" s="102" t="s">
        <v>137</v>
      </c>
      <c r="Q5" s="102" t="s">
        <v>206</v>
      </c>
      <c r="R5" s="102" t="s">
        <v>207</v>
      </c>
    </row>
    <row r="6" spans="1:19" ht="15" customHeight="1">
      <c r="A6" s="106" t="s">
        <v>132</v>
      </c>
      <c r="B6" s="102" t="s">
        <v>132</v>
      </c>
      <c r="C6" s="102" t="s">
        <v>132</v>
      </c>
      <c r="D6" s="102" t="s">
        <v>133</v>
      </c>
      <c r="E6" s="102" t="s">
        <v>137</v>
      </c>
      <c r="F6" s="102" t="s">
        <v>206</v>
      </c>
      <c r="G6" s="102" t="s">
        <v>207</v>
      </c>
      <c r="H6" s="102" t="s">
        <v>137</v>
      </c>
      <c r="I6" s="102" t="s">
        <v>181</v>
      </c>
      <c r="J6" s="102" t="s">
        <v>182</v>
      </c>
      <c r="K6" s="102" t="s">
        <v>137</v>
      </c>
      <c r="L6" s="102" t="s">
        <v>181</v>
      </c>
      <c r="M6" s="102" t="s">
        <v>182</v>
      </c>
      <c r="N6" s="102" t="s">
        <v>91</v>
      </c>
      <c r="O6" s="102" t="s">
        <v>93</v>
      </c>
      <c r="P6" s="102" t="s">
        <v>137</v>
      </c>
      <c r="Q6" s="102" t="s">
        <v>206</v>
      </c>
      <c r="R6" s="102" t="s">
        <v>207</v>
      </c>
    </row>
    <row r="7" spans="1:19" ht="30" customHeight="1">
      <c r="A7" s="106" t="s">
        <v>132</v>
      </c>
      <c r="B7" s="102" t="s">
        <v>132</v>
      </c>
      <c r="C7" s="102" t="s">
        <v>132</v>
      </c>
      <c r="D7" s="102" t="s">
        <v>133</v>
      </c>
      <c r="E7" s="102" t="s">
        <v>137</v>
      </c>
      <c r="F7" s="102" t="s">
        <v>206</v>
      </c>
      <c r="G7" s="102" t="s">
        <v>207</v>
      </c>
      <c r="H7" s="102" t="s">
        <v>137</v>
      </c>
      <c r="I7" s="102" t="s">
        <v>181</v>
      </c>
      <c r="J7" s="102" t="s">
        <v>182</v>
      </c>
      <c r="K7" s="102" t="s">
        <v>137</v>
      </c>
      <c r="L7" s="102" t="s">
        <v>181</v>
      </c>
      <c r="M7" s="102" t="s">
        <v>182</v>
      </c>
      <c r="N7" s="102" t="s">
        <v>91</v>
      </c>
      <c r="O7" s="102" t="s">
        <v>93</v>
      </c>
      <c r="P7" s="102" t="s">
        <v>137</v>
      </c>
      <c r="Q7" s="102" t="s">
        <v>206</v>
      </c>
      <c r="R7" s="102" t="s">
        <v>207</v>
      </c>
    </row>
    <row r="8" spans="1:19" ht="15" customHeight="1">
      <c r="A8" s="106" t="s">
        <v>134</v>
      </c>
      <c r="B8" s="102" t="s">
        <v>135</v>
      </c>
      <c r="C8" s="102" t="s">
        <v>136</v>
      </c>
      <c r="D8" s="16" t="s">
        <v>10</v>
      </c>
      <c r="E8" s="13" t="s">
        <v>11</v>
      </c>
      <c r="F8" s="13" t="s">
        <v>12</v>
      </c>
      <c r="G8" s="13" t="s">
        <v>20</v>
      </c>
      <c r="H8" s="13" t="s">
        <v>24</v>
      </c>
      <c r="I8" s="13" t="s">
        <v>28</v>
      </c>
      <c r="J8" s="13" t="s">
        <v>32</v>
      </c>
      <c r="K8" s="13" t="s">
        <v>36</v>
      </c>
      <c r="L8" s="13" t="s">
        <v>39</v>
      </c>
      <c r="M8" s="13" t="s">
        <v>42</v>
      </c>
      <c r="N8" s="13" t="s">
        <v>45</v>
      </c>
      <c r="O8" s="13" t="s">
        <v>48</v>
      </c>
      <c r="P8" s="13" t="s">
        <v>51</v>
      </c>
      <c r="Q8" s="13" t="s">
        <v>54</v>
      </c>
      <c r="R8" s="13" t="s">
        <v>57</v>
      </c>
    </row>
    <row r="9" spans="1:19" ht="15" customHeight="1">
      <c r="A9" s="106" t="s">
        <v>134</v>
      </c>
      <c r="B9" s="102" t="s">
        <v>135</v>
      </c>
      <c r="C9" s="102" t="s">
        <v>136</v>
      </c>
      <c r="D9" s="17" t="s">
        <v>137</v>
      </c>
      <c r="E9" s="15"/>
      <c r="F9" s="15"/>
      <c r="G9" s="15"/>
      <c r="H9" s="15"/>
      <c r="I9" s="15"/>
      <c r="J9" s="15"/>
      <c r="K9" s="15"/>
      <c r="L9" s="15"/>
      <c r="M9" s="15"/>
      <c r="N9" s="15"/>
      <c r="O9" s="15"/>
      <c r="P9" s="15"/>
      <c r="Q9" s="15"/>
      <c r="R9" s="15"/>
    </row>
    <row r="10" spans="1:19" ht="15" customHeight="1">
      <c r="A10" s="101"/>
      <c r="B10" s="100"/>
      <c r="C10" s="100"/>
      <c r="D10" s="18"/>
      <c r="E10" s="14"/>
      <c r="F10" s="14"/>
      <c r="G10" s="14"/>
      <c r="H10" s="14"/>
      <c r="I10" s="14"/>
      <c r="J10" s="14"/>
      <c r="K10" s="14"/>
      <c r="L10" s="14"/>
      <c r="M10" s="14"/>
      <c r="N10" s="14"/>
      <c r="O10" s="14"/>
      <c r="P10" s="14"/>
      <c r="Q10" s="14"/>
      <c r="R10" s="14"/>
    </row>
    <row r="11" spans="1:19" ht="15" customHeight="1">
      <c r="A11" s="108" t="s">
        <v>357</v>
      </c>
      <c r="B11" s="109" t="s">
        <v>358</v>
      </c>
      <c r="C11" s="109" t="s">
        <v>358</v>
      </c>
      <c r="D11" s="109" t="s">
        <v>358</v>
      </c>
      <c r="E11" s="109" t="s">
        <v>358</v>
      </c>
      <c r="F11" s="109" t="s">
        <v>358</v>
      </c>
      <c r="G11" s="109" t="s">
        <v>358</v>
      </c>
      <c r="H11" s="109" t="s">
        <v>358</v>
      </c>
      <c r="I11" s="109" t="s">
        <v>358</v>
      </c>
      <c r="J11" s="109" t="s">
        <v>358</v>
      </c>
      <c r="K11" s="109" t="s">
        <v>358</v>
      </c>
      <c r="L11" s="109" t="s">
        <v>358</v>
      </c>
      <c r="M11" s="109" t="s">
        <v>358</v>
      </c>
      <c r="N11" s="109" t="s">
        <v>358</v>
      </c>
      <c r="O11" s="109" t="s">
        <v>358</v>
      </c>
      <c r="P11" s="109" t="s">
        <v>358</v>
      </c>
      <c r="Q11" s="109" t="s">
        <v>358</v>
      </c>
      <c r="R11" s="109" t="s">
        <v>358</v>
      </c>
    </row>
    <row r="12" spans="1:19" ht="22.5" customHeight="1">
      <c r="A12" s="139" t="s">
        <v>467</v>
      </c>
      <c r="B12" s="140"/>
      <c r="C12" s="140"/>
      <c r="D12" s="140"/>
      <c r="E12" s="140"/>
      <c r="F12" s="140"/>
      <c r="G12" s="140"/>
      <c r="H12" s="140"/>
      <c r="I12" s="140"/>
      <c r="J12" s="140"/>
      <c r="K12" s="140"/>
      <c r="L12" s="140"/>
      <c r="M12" s="140"/>
      <c r="N12" s="140"/>
      <c r="O12" s="140"/>
      <c r="P12" s="140"/>
      <c r="Q12" s="140"/>
      <c r="R12" s="140"/>
      <c r="S12" s="4"/>
    </row>
  </sheetData>
  <mergeCells count="27">
    <mergeCell ref="M5:M7"/>
    <mergeCell ref="N4:N7"/>
    <mergeCell ref="O4:O7"/>
    <mergeCell ref="P5:P7"/>
    <mergeCell ref="A4:D4"/>
    <mergeCell ref="E4:G4"/>
    <mergeCell ref="H4:J4"/>
    <mergeCell ref="K4:M4"/>
    <mergeCell ref="P4:R4"/>
    <mergeCell ref="L5:L7"/>
    <mergeCell ref="Q5:Q7"/>
    <mergeCell ref="R5:R7"/>
    <mergeCell ref="D5:D7"/>
    <mergeCell ref="E5:E7"/>
    <mergeCell ref="F5:F7"/>
    <mergeCell ref="K5:K7"/>
    <mergeCell ref="A11:R11"/>
    <mergeCell ref="A12:R12"/>
    <mergeCell ref="A8:A9"/>
    <mergeCell ref="B8:B9"/>
    <mergeCell ref="C8:C9"/>
    <mergeCell ref="G5:G7"/>
    <mergeCell ref="H5:H7"/>
    <mergeCell ref="A10:C10"/>
    <mergeCell ref="I5:I7"/>
    <mergeCell ref="J5:J7"/>
    <mergeCell ref="A5:C7"/>
  </mergeCells>
  <phoneticPr fontId="7" type="noConversion"/>
  <pageMargins left="0.75" right="0.75" top="1" bottom="1" header="0.5" footer="0.5"/>
  <pageSetup orientation="portrait" horizontalDpi="300" verticalDpi="300"/>
  <headerFooter alignWithMargins="0"/>
</worksheet>
</file>

<file path=xl/worksheets/sheet9.xml><?xml version="1.0" encoding="utf-8"?>
<worksheet xmlns="http://schemas.openxmlformats.org/spreadsheetml/2006/main" xmlns:r="http://schemas.openxmlformats.org/officeDocument/2006/relationships">
  <sheetPr enableFormatConditionsCalculation="0">
    <outlinePr summaryBelow="0" summaryRight="0"/>
    <pageSetUpPr autoPageBreaks="0" fitToPage="1"/>
  </sheetPr>
  <dimension ref="A1:D32"/>
  <sheetViews>
    <sheetView tabSelected="1" topLeftCell="A7" workbookViewId="0">
      <selection activeCell="D19" sqref="D19"/>
    </sheetView>
  </sheetViews>
  <sheetFormatPr defaultColWidth="9.140625" defaultRowHeight="12.75"/>
  <cols>
    <col min="1" max="1" width="38.5703125" customWidth="1"/>
    <col min="2" max="2" width="5.42578125" customWidth="1"/>
    <col min="3" max="4" width="24.140625" customWidth="1"/>
  </cols>
  <sheetData>
    <row r="1" spans="1:4" ht="27.75" customHeight="1">
      <c r="A1" s="1"/>
      <c r="B1" s="2" t="s">
        <v>359</v>
      </c>
      <c r="C1" s="3"/>
      <c r="D1" s="3"/>
    </row>
    <row r="2" spans="1:4" ht="15" customHeight="1">
      <c r="A2" s="1"/>
      <c r="B2" s="3"/>
      <c r="C2" s="3"/>
      <c r="D2" s="5" t="s">
        <v>360</v>
      </c>
    </row>
    <row r="3" spans="1:4" ht="15" customHeight="1">
      <c r="A3" s="6" t="s">
        <v>2</v>
      </c>
      <c r="B3" s="7"/>
      <c r="C3" s="8"/>
      <c r="D3" s="9" t="s">
        <v>3</v>
      </c>
    </row>
    <row r="4" spans="1:4" ht="21" customHeight="1">
      <c r="A4" s="10" t="s">
        <v>361</v>
      </c>
      <c r="B4" s="117" t="s">
        <v>7</v>
      </c>
      <c r="C4" s="11" t="s">
        <v>362</v>
      </c>
      <c r="D4" s="11" t="s">
        <v>363</v>
      </c>
    </row>
    <row r="5" spans="1:4" ht="21" customHeight="1">
      <c r="A5" s="10" t="s">
        <v>364</v>
      </c>
      <c r="B5" s="117" t="s">
        <v>7</v>
      </c>
      <c r="C5" s="11" t="s">
        <v>11</v>
      </c>
      <c r="D5" s="11" t="s">
        <v>12</v>
      </c>
    </row>
    <row r="6" spans="1:4" ht="21" customHeight="1">
      <c r="A6" s="12" t="s">
        <v>365</v>
      </c>
      <c r="B6" s="11" t="s">
        <v>11</v>
      </c>
      <c r="C6" s="75">
        <v>108.62</v>
      </c>
      <c r="D6" s="75">
        <v>74.81</v>
      </c>
    </row>
    <row r="7" spans="1:4" ht="21" customHeight="1">
      <c r="A7" s="12" t="s">
        <v>366</v>
      </c>
      <c r="B7" s="47" t="s">
        <v>12</v>
      </c>
      <c r="C7" s="75">
        <v>108.62</v>
      </c>
      <c r="D7" s="75">
        <v>74.81</v>
      </c>
    </row>
    <row r="8" spans="1:4" ht="21" customHeight="1">
      <c r="A8" s="12" t="s">
        <v>367</v>
      </c>
      <c r="B8" s="47" t="s">
        <v>20</v>
      </c>
      <c r="C8" s="76"/>
      <c r="D8" s="77"/>
    </row>
    <row r="9" spans="1:4" ht="21" customHeight="1">
      <c r="A9" s="12" t="s">
        <v>368</v>
      </c>
      <c r="B9" s="47" t="s">
        <v>24</v>
      </c>
      <c r="C9" s="75">
        <v>79.319999999999993</v>
      </c>
      <c r="D9" s="75">
        <v>55.23</v>
      </c>
    </row>
    <row r="10" spans="1:4" ht="21" customHeight="1">
      <c r="A10" s="12" t="s">
        <v>369</v>
      </c>
      <c r="B10" s="47" t="s">
        <v>28</v>
      </c>
      <c r="C10" s="76"/>
      <c r="D10" s="77"/>
    </row>
    <row r="11" spans="1:4" ht="21" customHeight="1">
      <c r="A11" s="12" t="s">
        <v>370</v>
      </c>
      <c r="B11" s="47" t="s">
        <v>32</v>
      </c>
      <c r="C11" s="75">
        <v>79.319999999999993</v>
      </c>
      <c r="D11" s="75">
        <v>55.23</v>
      </c>
    </row>
    <row r="12" spans="1:4" ht="21" customHeight="1">
      <c r="A12" s="12" t="s">
        <v>371</v>
      </c>
      <c r="B12" s="47" t="s">
        <v>36</v>
      </c>
      <c r="C12" s="75">
        <v>29.3</v>
      </c>
      <c r="D12" s="75">
        <v>19.579999999999998</v>
      </c>
    </row>
    <row r="13" spans="1:4" ht="21" customHeight="1">
      <c r="A13" s="12" t="s">
        <v>372</v>
      </c>
      <c r="B13" s="47" t="s">
        <v>39</v>
      </c>
      <c r="C13" s="75">
        <v>29.3</v>
      </c>
      <c r="D13" s="75">
        <v>19.579999999999998</v>
      </c>
    </row>
    <row r="14" spans="1:4" ht="21" customHeight="1">
      <c r="A14" s="12" t="s">
        <v>373</v>
      </c>
      <c r="B14" s="11" t="s">
        <v>42</v>
      </c>
      <c r="C14" s="13"/>
      <c r="D14" s="15"/>
    </row>
    <row r="15" spans="1:4" ht="21" customHeight="1">
      <c r="A15" s="12" t="s">
        <v>374</v>
      </c>
      <c r="B15" s="11" t="s">
        <v>45</v>
      </c>
      <c r="C15" s="13"/>
      <c r="D15" s="15"/>
    </row>
    <row r="16" spans="1:4" ht="21" customHeight="1">
      <c r="A16" s="12" t="s">
        <v>375</v>
      </c>
      <c r="B16" s="11" t="s">
        <v>48</v>
      </c>
      <c r="C16" s="13"/>
      <c r="D16" s="13"/>
    </row>
    <row r="17" spans="1:4" ht="21" customHeight="1">
      <c r="A17" s="12" t="s">
        <v>376</v>
      </c>
      <c r="B17" s="11" t="s">
        <v>51</v>
      </c>
      <c r="C17" s="13"/>
      <c r="D17" s="15"/>
    </row>
    <row r="18" spans="1:4" ht="21" customHeight="1">
      <c r="A18" s="12" t="s">
        <v>377</v>
      </c>
      <c r="B18" s="11" t="s">
        <v>54</v>
      </c>
      <c r="C18" s="13"/>
      <c r="D18" s="15"/>
    </row>
    <row r="19" spans="1:4" ht="21" customHeight="1">
      <c r="A19" s="12" t="s">
        <v>378</v>
      </c>
      <c r="B19" s="11" t="s">
        <v>57</v>
      </c>
      <c r="C19" s="13"/>
      <c r="D19" s="15"/>
    </row>
    <row r="20" spans="1:4" ht="21" customHeight="1">
      <c r="A20" s="12" t="s">
        <v>379</v>
      </c>
      <c r="B20" s="11" t="s">
        <v>60</v>
      </c>
      <c r="C20" s="13"/>
      <c r="D20" s="79">
        <v>25</v>
      </c>
    </row>
    <row r="21" spans="1:4" ht="21" customHeight="1">
      <c r="A21" s="12" t="s">
        <v>380</v>
      </c>
      <c r="B21" s="11" t="s">
        <v>63</v>
      </c>
      <c r="C21" s="13"/>
      <c r="D21" s="79">
        <v>652</v>
      </c>
    </row>
    <row r="22" spans="1:4" ht="21" customHeight="1">
      <c r="A22" s="12" t="s">
        <v>381</v>
      </c>
      <c r="B22" s="11" t="s">
        <v>66</v>
      </c>
      <c r="C22" s="13"/>
      <c r="D22" s="79"/>
    </row>
    <row r="23" spans="1:4" ht="21" customHeight="1">
      <c r="A23" s="12" t="s">
        <v>382</v>
      </c>
      <c r="B23" s="11" t="s">
        <v>69</v>
      </c>
      <c r="C23" s="13"/>
      <c r="D23" s="79">
        <v>2268</v>
      </c>
    </row>
    <row r="24" spans="1:4" ht="21" customHeight="1">
      <c r="A24" s="12" t="s">
        <v>383</v>
      </c>
      <c r="B24" s="11" t="s">
        <v>72</v>
      </c>
      <c r="C24" s="13"/>
      <c r="D24" s="78"/>
    </row>
    <row r="25" spans="1:4" ht="21" customHeight="1">
      <c r="A25" s="12" t="s">
        <v>384</v>
      </c>
      <c r="B25" s="11" t="s">
        <v>75</v>
      </c>
      <c r="C25" s="13"/>
      <c r="D25" s="78"/>
    </row>
    <row r="26" spans="1:4" ht="21" customHeight="1">
      <c r="A26" s="12" t="s">
        <v>385</v>
      </c>
      <c r="B26" s="11" t="s">
        <v>78</v>
      </c>
      <c r="C26" s="13"/>
      <c r="D26" s="78"/>
    </row>
    <row r="27" spans="1:4" ht="21" customHeight="1">
      <c r="A27" s="12" t="s">
        <v>386</v>
      </c>
      <c r="B27" s="11" t="s">
        <v>81</v>
      </c>
      <c r="C27" s="13"/>
      <c r="D27" s="78">
        <v>426.75</v>
      </c>
    </row>
    <row r="28" spans="1:4" ht="21" customHeight="1">
      <c r="A28" s="12" t="s">
        <v>387</v>
      </c>
      <c r="B28" s="11" t="s">
        <v>84</v>
      </c>
      <c r="C28" s="13"/>
      <c r="D28" s="78">
        <v>426.75</v>
      </c>
    </row>
    <row r="29" spans="1:4" ht="21" customHeight="1">
      <c r="A29" s="12" t="s">
        <v>388</v>
      </c>
      <c r="B29" s="11" t="s">
        <v>88</v>
      </c>
      <c r="C29" s="13"/>
      <c r="D29" s="15"/>
    </row>
    <row r="30" spans="1:4" ht="42.75" customHeight="1">
      <c r="A30" s="141" t="s">
        <v>389</v>
      </c>
      <c r="B30" s="142" t="s">
        <v>389</v>
      </c>
      <c r="C30" s="142" t="s">
        <v>389</v>
      </c>
      <c r="D30" s="142" t="s">
        <v>389</v>
      </c>
    </row>
    <row r="31" spans="1:4" ht="30" customHeight="1">
      <c r="A31" s="141" t="s">
        <v>390</v>
      </c>
      <c r="B31" s="142" t="s">
        <v>390</v>
      </c>
      <c r="C31" s="142" t="s">
        <v>390</v>
      </c>
      <c r="D31" s="142" t="s">
        <v>390</v>
      </c>
    </row>
    <row r="32" spans="1:4" ht="30" customHeight="1">
      <c r="A32" s="95"/>
      <c r="B32" s="97"/>
      <c r="C32" s="96"/>
      <c r="D32" s="96"/>
    </row>
  </sheetData>
  <mergeCells count="4">
    <mergeCell ref="A30:D30"/>
    <mergeCell ref="A31:D31"/>
    <mergeCell ref="A32:D32"/>
    <mergeCell ref="B4:B5"/>
  </mergeCells>
  <phoneticPr fontId="7"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WPS Office 专业版</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14</vt:i4>
      </vt:variant>
    </vt:vector>
  </HeadingPairs>
  <TitlesOfParts>
    <vt:vector size="14" baseType="lpstr">
      <vt:lpstr>GK01 收入支出决算总表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政府性基金预算财政拨款收入支出决算表</vt:lpstr>
      <vt:lpstr>GK08 财政专户管理资金收入支出决算表</vt:lpstr>
      <vt:lpstr>GK09 “三公”经费、行政参公单位机关运行经费情况表</vt:lpstr>
      <vt:lpstr>附表10项目支出概况</vt:lpstr>
      <vt:lpstr>附表11项目支出绩效自评</vt:lpstr>
      <vt:lpstr>附表12项目绩效目标管理</vt:lpstr>
      <vt:lpstr>附表13部门整体支出绩效自评报告</vt:lpstr>
      <vt:lpstr>附表14部门整体支出绩效自评表</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Windows 用户</cp:lastModifiedBy>
  <cp:revision/>
  <cp:lastPrinted>2019-08-09T12:08:55Z</cp:lastPrinted>
  <dcterms:created xsi:type="dcterms:W3CDTF">2018-08-08T01:28:52Z</dcterms:created>
  <dcterms:modified xsi:type="dcterms:W3CDTF">2019-08-09T12:15:12Z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ies>
</file>